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Timothy\Dropbox\LC\Models\PV Calculator\"/>
    </mc:Choice>
  </mc:AlternateContent>
  <xr:revisionPtr revIDLastSave="0" documentId="8_{0566A0C3-F772-45A0-B77C-80F6DAD78F19}" xr6:coauthVersionLast="47" xr6:coauthVersionMax="47" xr10:uidLastSave="{00000000-0000-0000-0000-000000000000}"/>
  <bookViews>
    <workbookView xWindow="-98" yWindow="-98" windowWidth="22695" windowHeight="14746" xr2:uid="{DD8DAF45-988C-4AF5-9F85-BA55B758691F}"/>
  </bookViews>
  <sheets>
    <sheet name="Instructions" sheetId="6" r:id="rId1"/>
    <sheet name="Transition Leases" sheetId="3" r:id="rId2"/>
    <sheet name="Post-Transition Leases" sheetId="7" r:id="rId3"/>
  </sheets>
  <definedNames>
    <definedName name="_xlnm.Print_Area" localSheetId="2">'Post-Transition Leases'!$B$2:$C$26</definedName>
    <definedName name="_xlnm.Print_Area" localSheetId="1">'Transition Leases'!$B$1:$C$25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 i="7" l="1"/>
  <c r="F8" i="7"/>
  <c r="F8" i="3"/>
  <c r="G8" i="3"/>
  <c r="D17" i="7"/>
  <c r="D14" i="7"/>
  <c r="F9" i="7" s="1"/>
  <c r="D14" i="3"/>
  <c r="G9" i="3" s="1"/>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1" i="3"/>
  <c r="D202" i="3"/>
  <c r="D203" i="3"/>
  <c r="D204" i="3"/>
  <c r="D205" i="3"/>
  <c r="D206" i="3"/>
  <c r="D207" i="3"/>
  <c r="D208" i="3"/>
  <c r="D209" i="3"/>
  <c r="D210" i="3"/>
  <c r="D211" i="3"/>
  <c r="D212" i="3"/>
  <c r="D213" i="3"/>
  <c r="D214" i="3"/>
  <c r="D215" i="3"/>
  <c r="D216" i="3"/>
  <c r="D217" i="3"/>
  <c r="D218" i="3"/>
  <c r="D219" i="3"/>
  <c r="D220" i="3"/>
  <c r="D221" i="3"/>
  <c r="D222" i="3"/>
  <c r="D223" i="3"/>
  <c r="D224" i="3"/>
  <c r="D225" i="3"/>
  <c r="D226" i="3"/>
  <c r="D227" i="3"/>
  <c r="D228" i="3"/>
  <c r="D229" i="3"/>
  <c r="D230" i="3"/>
  <c r="D231" i="3"/>
  <c r="D232" i="3"/>
  <c r="D233" i="3"/>
  <c r="D234" i="3"/>
  <c r="D235" i="3"/>
  <c r="D236" i="3"/>
  <c r="D237" i="3"/>
  <c r="D238" i="3"/>
  <c r="D239" i="3"/>
  <c r="D240" i="3"/>
  <c r="D241" i="3"/>
  <c r="D242" i="3"/>
  <c r="D243" i="3"/>
  <c r="D244" i="3"/>
  <c r="D245" i="3"/>
  <c r="D246" i="3"/>
  <c r="D247" i="3"/>
  <c r="D248" i="3"/>
  <c r="D249" i="3"/>
  <c r="D250" i="3"/>
  <c r="D251" i="3"/>
  <c r="D252" i="3"/>
  <c r="D253" i="3"/>
  <c r="D254" i="3"/>
  <c r="D255" i="3"/>
  <c r="D256" i="3"/>
  <c r="D257" i="3"/>
  <c r="D258" i="3"/>
  <c r="D259" i="3"/>
  <c r="D260" i="3"/>
  <c r="D261" i="3"/>
  <c r="D262" i="3"/>
  <c r="D263" i="3"/>
  <c r="D264" i="3"/>
  <c r="D265" i="3"/>
  <c r="D266" i="3"/>
  <c r="D267" i="3"/>
  <c r="D268" i="3"/>
  <c r="D269" i="3"/>
  <c r="D270" i="3"/>
  <c r="D271" i="3"/>
  <c r="D272" i="3"/>
  <c r="D273" i="3"/>
  <c r="D274" i="3"/>
  <c r="D275" i="3"/>
  <c r="D276" i="3"/>
  <c r="D277" i="3"/>
  <c r="D278" i="3"/>
  <c r="D279" i="3"/>
  <c r="D280" i="3"/>
  <c r="D281" i="3"/>
  <c r="D282" i="3"/>
  <c r="D283" i="3"/>
  <c r="D284" i="3"/>
  <c r="D285" i="3"/>
  <c r="D286" i="3"/>
  <c r="D287" i="3"/>
  <c r="D288" i="3"/>
  <c r="D289" i="3"/>
  <c r="D290" i="3"/>
  <c r="D291" i="3"/>
  <c r="D292" i="3"/>
  <c r="D293" i="3"/>
  <c r="D294" i="3"/>
  <c r="D295" i="3"/>
  <c r="D296" i="3"/>
  <c r="D297" i="3"/>
  <c r="D298" i="3"/>
  <c r="D299" i="3"/>
  <c r="D300" i="3"/>
  <c r="D301" i="3"/>
  <c r="D302" i="3"/>
  <c r="D303" i="3"/>
  <c r="D304" i="3"/>
  <c r="D305" i="3"/>
  <c r="D306" i="3"/>
  <c r="D307" i="3"/>
  <c r="D308" i="3"/>
  <c r="D309" i="3"/>
  <c r="D310" i="3"/>
  <c r="D311" i="3"/>
  <c r="D312" i="3"/>
  <c r="D313" i="3"/>
  <c r="D314" i="3"/>
  <c r="D315" i="3"/>
  <c r="D316" i="3"/>
  <c r="D317" i="3"/>
  <c r="D318" i="3"/>
  <c r="D319" i="3"/>
  <c r="D320" i="3"/>
  <c r="D321" i="3"/>
  <c r="D322" i="3"/>
  <c r="D323" i="3"/>
  <c r="D324" i="3"/>
  <c r="D325" i="3"/>
  <c r="D326" i="3"/>
  <c r="D327" i="3"/>
  <c r="D328" i="3"/>
  <c r="D329" i="3"/>
  <c r="D330" i="3"/>
  <c r="D331" i="3"/>
  <c r="D332" i="3"/>
  <c r="D333" i="3"/>
  <c r="D334" i="3"/>
  <c r="D335" i="3"/>
  <c r="D336" i="3"/>
  <c r="D337" i="3"/>
  <c r="D338" i="3"/>
  <c r="D339" i="3"/>
  <c r="D340" i="3"/>
  <c r="D341" i="3"/>
  <c r="D342" i="3"/>
  <c r="D343" i="3"/>
  <c r="D344" i="3"/>
  <c r="D345" i="3"/>
  <c r="D346" i="3"/>
  <c r="D347" i="3"/>
  <c r="D348" i="3"/>
  <c r="D349" i="3"/>
  <c r="D350" i="3"/>
  <c r="D351" i="3"/>
  <c r="D352" i="3"/>
  <c r="D353" i="3"/>
  <c r="D354" i="3"/>
  <c r="D355" i="3"/>
  <c r="D356" i="3"/>
  <c r="D357" i="3"/>
  <c r="D358" i="3"/>
  <c r="D359" i="3"/>
  <c r="D360" i="3"/>
  <c r="D361" i="3"/>
  <c r="D362" i="3"/>
  <c r="D363" i="3"/>
  <c r="D364" i="3"/>
  <c r="D365" i="3"/>
  <c r="D366" i="3"/>
  <c r="D367" i="3"/>
  <c r="D368" i="3"/>
  <c r="D369" i="3"/>
  <c r="D370" i="3"/>
  <c r="D371" i="3"/>
  <c r="D372" i="3"/>
  <c r="D373" i="3"/>
  <c r="D374" i="3"/>
  <c r="D375" i="3"/>
  <c r="D376" i="3"/>
  <c r="D377" i="3"/>
  <c r="D378" i="3"/>
  <c r="D379" i="3"/>
  <c r="D380" i="3"/>
  <c r="D381" i="3"/>
  <c r="D382" i="3"/>
  <c r="D383" i="3"/>
  <c r="D384" i="3"/>
  <c r="D385" i="3"/>
  <c r="D386" i="3"/>
  <c r="D387" i="3"/>
  <c r="D388" i="3"/>
  <c r="D389" i="3"/>
  <c r="D390" i="3"/>
  <c r="D391" i="3"/>
  <c r="D392" i="3"/>
  <c r="D393" i="3"/>
  <c r="D394" i="3"/>
  <c r="D395" i="3"/>
  <c r="D396" i="3"/>
  <c r="D397" i="3"/>
  <c r="D398" i="3"/>
  <c r="D399" i="3"/>
  <c r="D400" i="3"/>
  <c r="D401" i="3"/>
  <c r="D402" i="3"/>
  <c r="D403" i="3"/>
  <c r="D404" i="3"/>
  <c r="D405" i="3"/>
  <c r="D406" i="3"/>
  <c r="D407" i="3"/>
  <c r="D408" i="3"/>
  <c r="D409" i="3"/>
  <c r="D410" i="3"/>
  <c r="D411" i="3"/>
  <c r="D412" i="3"/>
  <c r="D413" i="3"/>
  <c r="D414" i="3"/>
  <c r="D415" i="3"/>
  <c r="D416" i="3"/>
  <c r="D417" i="3"/>
  <c r="D418" i="3"/>
  <c r="D419" i="3"/>
  <c r="D420" i="3"/>
  <c r="D421" i="3"/>
  <c r="D422" i="3"/>
  <c r="D423" i="3"/>
  <c r="D424" i="3"/>
  <c r="D425" i="3"/>
  <c r="D426" i="3"/>
  <c r="D427" i="3"/>
  <c r="D428" i="3"/>
  <c r="D429" i="3"/>
  <c r="D430" i="3"/>
  <c r="D431" i="3"/>
  <c r="D432" i="3"/>
  <c r="D433" i="3"/>
  <c r="D434" i="3"/>
  <c r="D435" i="3"/>
  <c r="D436" i="3"/>
  <c r="D437" i="3"/>
  <c r="D438" i="3"/>
  <c r="D439" i="3"/>
  <c r="D440" i="3"/>
  <c r="D441" i="3"/>
  <c r="D442" i="3"/>
  <c r="D443" i="3"/>
  <c r="D444" i="3"/>
  <c r="D445" i="3"/>
  <c r="D446" i="3"/>
  <c r="D447" i="3"/>
  <c r="D448" i="3"/>
  <c r="D449" i="3"/>
  <c r="D450" i="3"/>
  <c r="D451" i="3"/>
  <c r="D452" i="3"/>
  <c r="D453" i="3"/>
  <c r="D454" i="3"/>
  <c r="D455" i="3"/>
  <c r="D456" i="3"/>
  <c r="D457" i="3"/>
  <c r="D458" i="3"/>
  <c r="D459" i="3"/>
  <c r="D460" i="3"/>
  <c r="D461" i="3"/>
  <c r="D462" i="3"/>
  <c r="D463" i="3"/>
  <c r="D464" i="3"/>
  <c r="D465" i="3"/>
  <c r="D466" i="3"/>
  <c r="D467" i="3"/>
  <c r="D468" i="3"/>
  <c r="D469" i="3"/>
  <c r="D470" i="3"/>
  <c r="D471" i="3"/>
  <c r="D472" i="3"/>
  <c r="D473" i="3"/>
  <c r="D474" i="3"/>
  <c r="D475" i="3"/>
  <c r="D476" i="3"/>
  <c r="D477" i="3"/>
  <c r="D478" i="3"/>
  <c r="D479" i="3"/>
  <c r="D480" i="3"/>
  <c r="D481" i="3"/>
  <c r="D482" i="3"/>
  <c r="D483" i="3"/>
  <c r="D484" i="3"/>
  <c r="D485" i="3"/>
  <c r="D486" i="3"/>
  <c r="D487" i="3"/>
  <c r="D488" i="3"/>
  <c r="D489" i="3"/>
  <c r="D490" i="3"/>
  <c r="D491" i="3"/>
  <c r="D492" i="3"/>
  <c r="D493" i="3"/>
  <c r="D494" i="3"/>
  <c r="D495" i="3"/>
  <c r="D496" i="3"/>
  <c r="D497" i="3"/>
  <c r="D498" i="3"/>
  <c r="D499" i="3"/>
  <c r="D500" i="3"/>
  <c r="D501" i="3"/>
  <c r="D502" i="3"/>
  <c r="D503" i="3"/>
  <c r="D504" i="3"/>
  <c r="D505" i="3"/>
  <c r="D506" i="3"/>
  <c r="D507" i="3"/>
  <c r="D508" i="3"/>
  <c r="D509" i="3"/>
  <c r="D510" i="3"/>
  <c r="D511" i="3"/>
  <c r="D512" i="3"/>
  <c r="D513" i="3"/>
  <c r="D514" i="3"/>
  <c r="D515" i="3"/>
  <c r="D516" i="3"/>
  <c r="D517" i="3"/>
  <c r="D518" i="3"/>
  <c r="D519" i="3"/>
  <c r="D520" i="3"/>
  <c r="D521" i="3"/>
  <c r="D522" i="3"/>
  <c r="D523" i="3"/>
  <c r="D524" i="3"/>
  <c r="D525" i="3"/>
  <c r="D526" i="3"/>
  <c r="D527" i="3"/>
  <c r="D528" i="3"/>
  <c r="D529" i="3"/>
  <c r="D530" i="3"/>
  <c r="D531" i="3"/>
  <c r="D532" i="3"/>
  <c r="D533" i="3"/>
  <c r="D534" i="3"/>
  <c r="D535" i="3"/>
  <c r="D536" i="3"/>
  <c r="D537" i="3"/>
  <c r="D538" i="3"/>
  <c r="D539" i="3"/>
  <c r="D540" i="3"/>
  <c r="D541" i="3"/>
  <c r="D542" i="3"/>
  <c r="D543" i="3"/>
  <c r="D544" i="3"/>
  <c r="D545" i="3"/>
  <c r="D546" i="3"/>
  <c r="D547" i="3"/>
  <c r="D548" i="3"/>
  <c r="D549" i="3"/>
  <c r="D550" i="3"/>
  <c r="D551" i="3"/>
  <c r="D552" i="3"/>
  <c r="D553" i="3"/>
  <c r="D554" i="3"/>
  <c r="D555" i="3"/>
  <c r="D556" i="3"/>
  <c r="D557" i="3"/>
  <c r="D558" i="3"/>
  <c r="D559" i="3"/>
  <c r="D560" i="3"/>
  <c r="D561" i="3"/>
  <c r="D562" i="3"/>
  <c r="D563" i="3"/>
  <c r="D564" i="3"/>
  <c r="D565" i="3"/>
  <c r="D566" i="3"/>
  <c r="D567" i="3"/>
  <c r="D568" i="3"/>
  <c r="D569" i="3"/>
  <c r="D570" i="3"/>
  <c r="D571" i="3"/>
  <c r="D572" i="3"/>
  <c r="D573" i="3"/>
  <c r="D574" i="3"/>
  <c r="D575" i="3"/>
  <c r="D576" i="3"/>
  <c r="D577" i="3"/>
  <c r="D578" i="3"/>
  <c r="D579" i="3"/>
  <c r="D580" i="3"/>
  <c r="D581" i="3"/>
  <c r="D582" i="3"/>
  <c r="D583" i="3"/>
  <c r="D584" i="3"/>
  <c r="D585" i="3"/>
  <c r="D586" i="3"/>
  <c r="D587" i="3"/>
  <c r="D588" i="3"/>
  <c r="D589" i="3"/>
  <c r="D590" i="3"/>
  <c r="D591" i="3"/>
  <c r="D592" i="3"/>
  <c r="D593" i="3"/>
  <c r="D594" i="3"/>
  <c r="D595" i="3"/>
  <c r="D596" i="3"/>
  <c r="D597" i="3"/>
  <c r="D598" i="3"/>
  <c r="D599" i="3"/>
  <c r="D600" i="3"/>
  <c r="D601" i="3"/>
  <c r="D602" i="3"/>
  <c r="D603" i="3"/>
  <c r="D604" i="3"/>
  <c r="D605" i="3"/>
  <c r="D606" i="3"/>
  <c r="D607" i="3"/>
  <c r="D608" i="3"/>
  <c r="D609" i="3"/>
  <c r="D610" i="3"/>
  <c r="D611" i="3"/>
  <c r="D612" i="3"/>
  <c r="D613" i="3"/>
  <c r="D614" i="3"/>
  <c r="D615" i="3"/>
  <c r="D616" i="3"/>
  <c r="D617" i="3"/>
  <c r="D618" i="3"/>
  <c r="D619" i="3"/>
  <c r="D620" i="3"/>
  <c r="D621" i="3"/>
  <c r="D622" i="3"/>
  <c r="D623" i="3"/>
  <c r="D624" i="3"/>
  <c r="D625" i="3"/>
  <c r="D626" i="3"/>
  <c r="D627" i="3"/>
  <c r="D628" i="3"/>
  <c r="D629" i="3"/>
  <c r="D630" i="3"/>
  <c r="D631" i="3"/>
  <c r="D632" i="3"/>
  <c r="D633" i="3"/>
  <c r="D634" i="3"/>
  <c r="D635" i="3"/>
  <c r="D636" i="3"/>
  <c r="D637" i="3"/>
  <c r="D638" i="3"/>
  <c r="D639" i="3"/>
  <c r="D640" i="3"/>
  <c r="D641" i="3"/>
  <c r="D642" i="3"/>
  <c r="D643" i="3"/>
  <c r="D644" i="3"/>
  <c r="D645" i="3"/>
  <c r="D646" i="3"/>
  <c r="D647" i="3"/>
  <c r="D648" i="3"/>
  <c r="D649" i="3"/>
  <c r="D650" i="3"/>
  <c r="D651" i="3"/>
  <c r="D652" i="3"/>
  <c r="D653" i="3"/>
  <c r="D654" i="3"/>
  <c r="D655" i="3"/>
  <c r="D656" i="3"/>
  <c r="D657" i="3"/>
  <c r="D658" i="3"/>
  <c r="D659" i="3"/>
  <c r="D660" i="3"/>
  <c r="D661" i="3"/>
  <c r="D662" i="3"/>
  <c r="D663" i="3"/>
  <c r="D664" i="3"/>
  <c r="D665" i="3"/>
  <c r="D666" i="3"/>
  <c r="D667" i="3"/>
  <c r="D668" i="3"/>
  <c r="D669" i="3"/>
  <c r="D670" i="3"/>
  <c r="D671" i="3"/>
  <c r="D672" i="3"/>
  <c r="D673" i="3"/>
  <c r="D674" i="3"/>
  <c r="D675" i="3"/>
  <c r="D676" i="3"/>
  <c r="D677" i="3"/>
  <c r="D678" i="3"/>
  <c r="D679" i="3"/>
  <c r="D680" i="3"/>
  <c r="D681" i="3"/>
  <c r="D682" i="3"/>
  <c r="D683" i="3"/>
  <c r="D684" i="3"/>
  <c r="D685" i="3"/>
  <c r="D686" i="3"/>
  <c r="D687" i="3"/>
  <c r="D688" i="3"/>
  <c r="D689" i="3"/>
  <c r="D690" i="3"/>
  <c r="D691" i="3"/>
  <c r="D692" i="3"/>
  <c r="D693" i="3"/>
  <c r="D694" i="3"/>
  <c r="D695" i="3"/>
  <c r="D696" i="3"/>
  <c r="D697" i="3"/>
  <c r="D698" i="3"/>
  <c r="D699" i="3"/>
  <c r="D700" i="3"/>
  <c r="D701" i="3"/>
  <c r="D702" i="3"/>
  <c r="D703" i="3"/>
  <c r="D704" i="3"/>
  <c r="D705" i="3"/>
  <c r="D706" i="3"/>
  <c r="D707" i="3"/>
  <c r="D708" i="3"/>
  <c r="D709" i="3"/>
  <c r="D710" i="3"/>
  <c r="D711" i="3"/>
  <c r="D712" i="3"/>
  <c r="D713" i="3"/>
  <c r="D714" i="3"/>
  <c r="D715" i="3"/>
  <c r="D716" i="3"/>
  <c r="D717" i="3"/>
  <c r="D718" i="3"/>
  <c r="D719" i="3"/>
  <c r="D720" i="3"/>
  <c r="D721" i="3"/>
  <c r="D722" i="3"/>
  <c r="D723" i="3"/>
  <c r="D724" i="3"/>
  <c r="D725" i="3"/>
  <c r="D726" i="3"/>
  <c r="D727" i="3"/>
  <c r="D728" i="3"/>
  <c r="D729" i="3"/>
  <c r="D730" i="3"/>
  <c r="D731" i="3"/>
  <c r="D732" i="3"/>
  <c r="D733" i="3"/>
  <c r="D734" i="3"/>
  <c r="D735" i="3"/>
  <c r="D736" i="3"/>
  <c r="D737" i="3"/>
  <c r="D738" i="3"/>
  <c r="D739" i="3"/>
  <c r="D740" i="3"/>
  <c r="D741" i="3"/>
  <c r="D742" i="3"/>
  <c r="D743" i="3"/>
  <c r="D744" i="3"/>
  <c r="D745" i="3"/>
  <c r="D746" i="3"/>
  <c r="D747" i="3"/>
  <c r="D748" i="3"/>
  <c r="D749" i="3"/>
  <c r="D750" i="3"/>
  <c r="D751" i="3"/>
  <c r="D752" i="3"/>
  <c r="D753" i="3"/>
  <c r="D754" i="3"/>
  <c r="D755" i="3"/>
  <c r="D756" i="3"/>
  <c r="D757" i="3"/>
  <c r="D758" i="3"/>
  <c r="D759" i="3"/>
  <c r="D760" i="3"/>
  <c r="D761" i="3"/>
  <c r="D762" i="3"/>
  <c r="D763" i="3"/>
  <c r="D764" i="3"/>
  <c r="D765" i="3"/>
  <c r="D766" i="3"/>
  <c r="D767" i="3"/>
  <c r="D768" i="3"/>
  <c r="D769" i="3"/>
  <c r="D770" i="3"/>
  <c r="D771" i="3"/>
  <c r="D772" i="3"/>
  <c r="D773" i="3"/>
  <c r="D774" i="3"/>
  <c r="D775" i="3"/>
  <c r="D776" i="3"/>
  <c r="D777" i="3"/>
  <c r="D778" i="3"/>
  <c r="D779" i="3"/>
  <c r="D780" i="3"/>
  <c r="D781" i="3"/>
  <c r="D782" i="3"/>
  <c r="D783" i="3"/>
  <c r="D784" i="3"/>
  <c r="D785" i="3"/>
  <c r="D786" i="3"/>
  <c r="D787" i="3"/>
  <c r="D788" i="3"/>
  <c r="D789" i="3"/>
  <c r="D790" i="3"/>
  <c r="D791" i="3"/>
  <c r="D792" i="3"/>
  <c r="D793" i="3"/>
  <c r="D794" i="3"/>
  <c r="D795" i="3"/>
  <c r="D796" i="3"/>
  <c r="D797" i="3"/>
  <c r="D798" i="3"/>
  <c r="D799" i="3"/>
  <c r="D800" i="3"/>
  <c r="D801" i="3"/>
  <c r="D802" i="3"/>
  <c r="D803" i="3"/>
  <c r="D804" i="3"/>
  <c r="D805" i="3"/>
  <c r="D806" i="3"/>
  <c r="D807" i="3"/>
  <c r="D808" i="3"/>
  <c r="D809" i="3"/>
  <c r="D810" i="3"/>
  <c r="D811" i="3"/>
  <c r="D812" i="3"/>
  <c r="D813" i="3"/>
  <c r="D814" i="3"/>
  <c r="D815" i="3"/>
  <c r="D816" i="3"/>
  <c r="D817" i="3"/>
  <c r="D818" i="3"/>
  <c r="D819" i="3"/>
  <c r="D820" i="3"/>
  <c r="D821" i="3"/>
  <c r="D822" i="3"/>
  <c r="D823" i="3"/>
  <c r="D824" i="3"/>
  <c r="D825" i="3"/>
  <c r="D826" i="3"/>
  <c r="D827" i="3"/>
  <c r="D828" i="3"/>
  <c r="D829" i="3"/>
  <c r="D830" i="3"/>
  <c r="D831" i="3"/>
  <c r="D832" i="3"/>
  <c r="D833" i="3"/>
  <c r="D834" i="3"/>
  <c r="D835" i="3"/>
  <c r="D836" i="3"/>
  <c r="D837" i="3"/>
  <c r="D838" i="3"/>
  <c r="D839" i="3"/>
  <c r="D840" i="3"/>
  <c r="D841" i="3"/>
  <c r="D842" i="3"/>
  <c r="D843" i="3"/>
  <c r="D844" i="3"/>
  <c r="D845" i="3"/>
  <c r="D846" i="3"/>
  <c r="D847" i="3"/>
  <c r="D848" i="3"/>
  <c r="D849" i="3"/>
  <c r="D850" i="3"/>
  <c r="D851" i="3"/>
  <c r="D852" i="3"/>
  <c r="D853" i="3"/>
  <c r="D854" i="3"/>
  <c r="D855" i="3"/>
  <c r="D856" i="3"/>
  <c r="D857" i="3"/>
  <c r="D858" i="3"/>
  <c r="D859" i="3"/>
  <c r="D860" i="3"/>
  <c r="D861" i="3"/>
  <c r="D862" i="3"/>
  <c r="D863" i="3"/>
  <c r="D864" i="3"/>
  <c r="D865" i="3"/>
  <c r="D866" i="3"/>
  <c r="D867" i="3"/>
  <c r="D868" i="3"/>
  <c r="D869" i="3"/>
  <c r="D870" i="3"/>
  <c r="D871" i="3"/>
  <c r="D872" i="3"/>
  <c r="D873" i="3"/>
  <c r="D874" i="3"/>
  <c r="D875" i="3"/>
  <c r="D876" i="3"/>
  <c r="D877" i="3"/>
  <c r="D878" i="3"/>
  <c r="D879" i="3"/>
  <c r="D880" i="3"/>
  <c r="D881" i="3"/>
  <c r="D882" i="3"/>
  <c r="D883" i="3"/>
  <c r="D884" i="3"/>
  <c r="D885" i="3"/>
  <c r="D886" i="3"/>
  <c r="D887" i="3"/>
  <c r="D888" i="3"/>
  <c r="D889" i="3"/>
  <c r="D890" i="3"/>
  <c r="D891" i="3"/>
  <c r="D892" i="3"/>
  <c r="D893" i="3"/>
  <c r="D894" i="3"/>
  <c r="D895" i="3"/>
  <c r="D896" i="3"/>
  <c r="D897" i="3"/>
  <c r="D898" i="3"/>
  <c r="D899" i="3"/>
  <c r="D900" i="3"/>
  <c r="D901" i="3"/>
  <c r="D902" i="3"/>
  <c r="D903" i="3"/>
  <c r="D904" i="3"/>
  <c r="D905" i="3"/>
  <c r="D906" i="3"/>
  <c r="D907" i="3"/>
  <c r="D908" i="3"/>
  <c r="D909" i="3"/>
  <c r="D910" i="3"/>
  <c r="D911" i="3"/>
  <c r="D912" i="3"/>
  <c r="D913" i="3"/>
  <c r="D914" i="3"/>
  <c r="D915" i="3"/>
  <c r="D916" i="3"/>
  <c r="D917" i="3"/>
  <c r="D918" i="3"/>
  <c r="D919" i="3"/>
  <c r="D920" i="3"/>
  <c r="D921" i="3"/>
  <c r="D922" i="3"/>
  <c r="D923" i="3"/>
  <c r="D924" i="3"/>
  <c r="D925" i="3"/>
  <c r="D926" i="3"/>
  <c r="D927" i="3"/>
  <c r="D928" i="3"/>
  <c r="D929" i="3"/>
  <c r="D930" i="3"/>
  <c r="D931" i="3"/>
  <c r="D932" i="3"/>
  <c r="D933" i="3"/>
  <c r="D934" i="3"/>
  <c r="D935" i="3"/>
  <c r="D936" i="3"/>
  <c r="D937" i="3"/>
  <c r="D938" i="3"/>
  <c r="D939" i="3"/>
  <c r="D940" i="3"/>
  <c r="D941" i="3"/>
  <c r="D942" i="3"/>
  <c r="D943" i="3"/>
  <c r="D944" i="3"/>
  <c r="D945" i="3"/>
  <c r="D946" i="3"/>
  <c r="D947" i="3"/>
  <c r="D948" i="3"/>
  <c r="D949" i="3"/>
  <c r="D950" i="3"/>
  <c r="D951" i="3"/>
  <c r="D952" i="3"/>
  <c r="D953" i="3"/>
  <c r="D954" i="3"/>
  <c r="D955" i="3"/>
  <c r="D956" i="3"/>
  <c r="D957" i="3"/>
  <c r="D958" i="3"/>
  <c r="D959" i="3"/>
  <c r="D960" i="3"/>
  <c r="D961" i="3"/>
  <c r="D962" i="3"/>
  <c r="D963" i="3"/>
  <c r="D964" i="3"/>
  <c r="D965" i="3"/>
  <c r="D966" i="3"/>
  <c r="D967" i="3"/>
  <c r="D968" i="3"/>
  <c r="D969" i="3"/>
  <c r="D970" i="3"/>
  <c r="D971" i="3"/>
  <c r="D972" i="3"/>
  <c r="D973" i="3"/>
  <c r="D974" i="3"/>
  <c r="D975" i="3"/>
  <c r="D976" i="3"/>
  <c r="D977" i="3"/>
  <c r="D978" i="3"/>
  <c r="D979" i="3"/>
  <c r="D980" i="3"/>
  <c r="D981" i="3"/>
  <c r="D982" i="3"/>
  <c r="D983" i="3"/>
  <c r="D984" i="3"/>
  <c r="D985" i="3"/>
  <c r="D986" i="3"/>
  <c r="D987" i="3"/>
  <c r="D988" i="3"/>
  <c r="D989" i="3"/>
  <c r="D990" i="3"/>
  <c r="D991" i="3"/>
  <c r="D992" i="3"/>
  <c r="D993" i="3"/>
  <c r="D994" i="3"/>
  <c r="D995" i="3"/>
  <c r="D996" i="3"/>
  <c r="D997" i="3"/>
  <c r="D998" i="3"/>
  <c r="D999" i="3"/>
  <c r="D1000" i="3"/>
  <c r="D1001" i="3"/>
  <c r="D1002" i="3"/>
  <c r="D1003" i="3"/>
  <c r="D1004" i="3"/>
  <c r="D1005" i="3"/>
  <c r="D1006" i="3"/>
  <c r="D1007" i="3"/>
  <c r="D1008" i="3"/>
  <c r="D1009" i="3"/>
  <c r="D1010" i="3"/>
  <c r="D1011" i="3"/>
  <c r="D1012" i="3"/>
  <c r="D13" i="3"/>
  <c r="D1013" i="7"/>
  <c r="A1013" i="7"/>
  <c r="D1012" i="7"/>
  <c r="A1012" i="7"/>
  <c r="D1011" i="7"/>
  <c r="A1011" i="7"/>
  <c r="D1010" i="7"/>
  <c r="A1010" i="7"/>
  <c r="D1009" i="7"/>
  <c r="A1009" i="7"/>
  <c r="D1008" i="7"/>
  <c r="A1008" i="7"/>
  <c r="D1007" i="7"/>
  <c r="A1007" i="7"/>
  <c r="D1006" i="7"/>
  <c r="A1006" i="7"/>
  <c r="D1005" i="7"/>
  <c r="A1005" i="7"/>
  <c r="D1004" i="7"/>
  <c r="A1004" i="7"/>
  <c r="D1003" i="7"/>
  <c r="A1003" i="7"/>
  <c r="D1002" i="7"/>
  <c r="A1002" i="7"/>
  <c r="D1001" i="7"/>
  <c r="A1001" i="7"/>
  <c r="D1000" i="7"/>
  <c r="A1000" i="7"/>
  <c r="D999" i="7"/>
  <c r="A999" i="7"/>
  <c r="D998" i="7"/>
  <c r="A998" i="7"/>
  <c r="D997" i="7"/>
  <c r="A997" i="7"/>
  <c r="D996" i="7"/>
  <c r="A996" i="7"/>
  <c r="D995" i="7"/>
  <c r="A995" i="7"/>
  <c r="D994" i="7"/>
  <c r="A994" i="7"/>
  <c r="D993" i="7"/>
  <c r="A993" i="7"/>
  <c r="D992" i="7"/>
  <c r="A992" i="7"/>
  <c r="D991" i="7"/>
  <c r="A991" i="7"/>
  <c r="D990" i="7"/>
  <c r="A990" i="7"/>
  <c r="D989" i="7"/>
  <c r="A989" i="7"/>
  <c r="D988" i="7"/>
  <c r="A988" i="7"/>
  <c r="D987" i="7"/>
  <c r="A987" i="7"/>
  <c r="D986" i="7"/>
  <c r="A986" i="7"/>
  <c r="D985" i="7"/>
  <c r="A985" i="7"/>
  <c r="D984" i="7"/>
  <c r="A984" i="7"/>
  <c r="D983" i="7"/>
  <c r="A983" i="7"/>
  <c r="D982" i="7"/>
  <c r="A982" i="7"/>
  <c r="D981" i="7"/>
  <c r="A981" i="7"/>
  <c r="D980" i="7"/>
  <c r="A980" i="7"/>
  <c r="D979" i="7"/>
  <c r="A979" i="7"/>
  <c r="D978" i="7"/>
  <c r="A978" i="7"/>
  <c r="D977" i="7"/>
  <c r="A977" i="7"/>
  <c r="D976" i="7"/>
  <c r="A976" i="7"/>
  <c r="D975" i="7"/>
  <c r="A975" i="7"/>
  <c r="D974" i="7"/>
  <c r="A974" i="7"/>
  <c r="D973" i="7"/>
  <c r="A973" i="7"/>
  <c r="D972" i="7"/>
  <c r="A972" i="7"/>
  <c r="D971" i="7"/>
  <c r="A971" i="7"/>
  <c r="D970" i="7"/>
  <c r="A970" i="7"/>
  <c r="D969" i="7"/>
  <c r="A969" i="7"/>
  <c r="D968" i="7"/>
  <c r="A968" i="7"/>
  <c r="D967" i="7"/>
  <c r="A967" i="7"/>
  <c r="D966" i="7"/>
  <c r="A966" i="7"/>
  <c r="D965" i="7"/>
  <c r="A965" i="7"/>
  <c r="D964" i="7"/>
  <c r="A964" i="7"/>
  <c r="D963" i="7"/>
  <c r="A963" i="7"/>
  <c r="D962" i="7"/>
  <c r="A962" i="7"/>
  <c r="D961" i="7"/>
  <c r="A961" i="7"/>
  <c r="D960" i="7"/>
  <c r="A960" i="7"/>
  <c r="D959" i="7"/>
  <c r="A959" i="7"/>
  <c r="D958" i="7"/>
  <c r="A958" i="7"/>
  <c r="D957" i="7"/>
  <c r="A957" i="7"/>
  <c r="D956" i="7"/>
  <c r="A956" i="7"/>
  <c r="D955" i="7"/>
  <c r="A955" i="7"/>
  <c r="D954" i="7"/>
  <c r="A954" i="7"/>
  <c r="D953" i="7"/>
  <c r="A953" i="7"/>
  <c r="D952" i="7"/>
  <c r="A952" i="7"/>
  <c r="D951" i="7"/>
  <c r="A951" i="7"/>
  <c r="D950" i="7"/>
  <c r="A950" i="7"/>
  <c r="D949" i="7"/>
  <c r="A949" i="7"/>
  <c r="D948" i="7"/>
  <c r="A948" i="7"/>
  <c r="D947" i="7"/>
  <c r="A947" i="7"/>
  <c r="D946" i="7"/>
  <c r="A946" i="7"/>
  <c r="D945" i="7"/>
  <c r="A945" i="7"/>
  <c r="D944" i="7"/>
  <c r="A944" i="7"/>
  <c r="D943" i="7"/>
  <c r="A943" i="7"/>
  <c r="D942" i="7"/>
  <c r="A942" i="7"/>
  <c r="D941" i="7"/>
  <c r="A941" i="7"/>
  <c r="D940" i="7"/>
  <c r="A940" i="7"/>
  <c r="D939" i="7"/>
  <c r="A939" i="7"/>
  <c r="D938" i="7"/>
  <c r="A938" i="7"/>
  <c r="D937" i="7"/>
  <c r="A937" i="7"/>
  <c r="D936" i="7"/>
  <c r="A936" i="7"/>
  <c r="D935" i="7"/>
  <c r="A935" i="7"/>
  <c r="D934" i="7"/>
  <c r="A934" i="7"/>
  <c r="D933" i="7"/>
  <c r="A933" i="7"/>
  <c r="D932" i="7"/>
  <c r="A932" i="7"/>
  <c r="D931" i="7"/>
  <c r="A931" i="7"/>
  <c r="D930" i="7"/>
  <c r="A930" i="7"/>
  <c r="D929" i="7"/>
  <c r="A929" i="7"/>
  <c r="D928" i="7"/>
  <c r="A928" i="7"/>
  <c r="D927" i="7"/>
  <c r="A927" i="7"/>
  <c r="D926" i="7"/>
  <c r="A926" i="7"/>
  <c r="D925" i="7"/>
  <c r="A925" i="7"/>
  <c r="D924" i="7"/>
  <c r="A924" i="7"/>
  <c r="D923" i="7"/>
  <c r="A923" i="7"/>
  <c r="D922" i="7"/>
  <c r="A922" i="7"/>
  <c r="D921" i="7"/>
  <c r="A921" i="7"/>
  <c r="D920" i="7"/>
  <c r="A920" i="7"/>
  <c r="D919" i="7"/>
  <c r="A919" i="7"/>
  <c r="D918" i="7"/>
  <c r="A918" i="7"/>
  <c r="D917" i="7"/>
  <c r="A917" i="7"/>
  <c r="D916" i="7"/>
  <c r="A916" i="7"/>
  <c r="D915" i="7"/>
  <c r="A915" i="7"/>
  <c r="D914" i="7"/>
  <c r="A914" i="7"/>
  <c r="D913" i="7"/>
  <c r="A913" i="7"/>
  <c r="D912" i="7"/>
  <c r="A912" i="7"/>
  <c r="D911" i="7"/>
  <c r="A911" i="7"/>
  <c r="D910" i="7"/>
  <c r="A910" i="7"/>
  <c r="D909" i="7"/>
  <c r="A909" i="7"/>
  <c r="D908" i="7"/>
  <c r="A908" i="7"/>
  <c r="D907" i="7"/>
  <c r="A907" i="7"/>
  <c r="D906" i="7"/>
  <c r="A906" i="7"/>
  <c r="D905" i="7"/>
  <c r="A905" i="7"/>
  <c r="D904" i="7"/>
  <c r="A904" i="7"/>
  <c r="D903" i="7"/>
  <c r="A903" i="7"/>
  <c r="D902" i="7"/>
  <c r="A902" i="7"/>
  <c r="D901" i="7"/>
  <c r="A901" i="7"/>
  <c r="D900" i="7"/>
  <c r="A900" i="7"/>
  <c r="D899" i="7"/>
  <c r="A899" i="7"/>
  <c r="D898" i="7"/>
  <c r="A898" i="7"/>
  <c r="D897" i="7"/>
  <c r="A897" i="7"/>
  <c r="D896" i="7"/>
  <c r="A896" i="7"/>
  <c r="D895" i="7"/>
  <c r="A895" i="7"/>
  <c r="D894" i="7"/>
  <c r="A894" i="7"/>
  <c r="D893" i="7"/>
  <c r="A893" i="7"/>
  <c r="D892" i="7"/>
  <c r="A892" i="7"/>
  <c r="D891" i="7"/>
  <c r="A891" i="7"/>
  <c r="D890" i="7"/>
  <c r="A890" i="7"/>
  <c r="D889" i="7"/>
  <c r="A889" i="7"/>
  <c r="D888" i="7"/>
  <c r="A888" i="7"/>
  <c r="D887" i="7"/>
  <c r="A887" i="7"/>
  <c r="D886" i="7"/>
  <c r="A886" i="7"/>
  <c r="D885" i="7"/>
  <c r="A885" i="7"/>
  <c r="D884" i="7"/>
  <c r="A884" i="7"/>
  <c r="D883" i="7"/>
  <c r="A883" i="7"/>
  <c r="D882" i="7"/>
  <c r="A882" i="7"/>
  <c r="D881" i="7"/>
  <c r="A881" i="7"/>
  <c r="D880" i="7"/>
  <c r="A880" i="7"/>
  <c r="D879" i="7"/>
  <c r="A879" i="7"/>
  <c r="D878" i="7"/>
  <c r="A878" i="7"/>
  <c r="D877" i="7"/>
  <c r="A877" i="7"/>
  <c r="D876" i="7"/>
  <c r="A876" i="7"/>
  <c r="D875" i="7"/>
  <c r="A875" i="7"/>
  <c r="D874" i="7"/>
  <c r="A874" i="7"/>
  <c r="D873" i="7"/>
  <c r="A873" i="7"/>
  <c r="D872" i="7"/>
  <c r="A872" i="7"/>
  <c r="D871" i="7"/>
  <c r="A871" i="7"/>
  <c r="D870" i="7"/>
  <c r="A870" i="7"/>
  <c r="D869" i="7"/>
  <c r="A869" i="7"/>
  <c r="D868" i="7"/>
  <c r="A868" i="7"/>
  <c r="D867" i="7"/>
  <c r="A867" i="7"/>
  <c r="D866" i="7"/>
  <c r="A866" i="7"/>
  <c r="D865" i="7"/>
  <c r="A865" i="7"/>
  <c r="D864" i="7"/>
  <c r="A864" i="7"/>
  <c r="D863" i="7"/>
  <c r="A863" i="7"/>
  <c r="D862" i="7"/>
  <c r="A862" i="7"/>
  <c r="D861" i="7"/>
  <c r="A861" i="7"/>
  <c r="D860" i="7"/>
  <c r="A860" i="7"/>
  <c r="D859" i="7"/>
  <c r="A859" i="7"/>
  <c r="D858" i="7"/>
  <c r="A858" i="7"/>
  <c r="D857" i="7"/>
  <c r="A857" i="7"/>
  <c r="D856" i="7"/>
  <c r="A856" i="7"/>
  <c r="D855" i="7"/>
  <c r="A855" i="7"/>
  <c r="D854" i="7"/>
  <c r="A854" i="7"/>
  <c r="D853" i="7"/>
  <c r="A853" i="7"/>
  <c r="D852" i="7"/>
  <c r="A852" i="7"/>
  <c r="D851" i="7"/>
  <c r="A851" i="7"/>
  <c r="D850" i="7"/>
  <c r="A850" i="7"/>
  <c r="D849" i="7"/>
  <c r="A849" i="7"/>
  <c r="D848" i="7"/>
  <c r="A848" i="7"/>
  <c r="D847" i="7"/>
  <c r="A847" i="7"/>
  <c r="D846" i="7"/>
  <c r="A846" i="7"/>
  <c r="D845" i="7"/>
  <c r="A845" i="7"/>
  <c r="D844" i="7"/>
  <c r="A844" i="7"/>
  <c r="D843" i="7"/>
  <c r="A843" i="7"/>
  <c r="D842" i="7"/>
  <c r="A842" i="7"/>
  <c r="D841" i="7"/>
  <c r="A841" i="7"/>
  <c r="D840" i="7"/>
  <c r="A840" i="7"/>
  <c r="D839" i="7"/>
  <c r="A839" i="7"/>
  <c r="D838" i="7"/>
  <c r="A838" i="7"/>
  <c r="D837" i="7"/>
  <c r="A837" i="7"/>
  <c r="D836" i="7"/>
  <c r="A836" i="7"/>
  <c r="D835" i="7"/>
  <c r="A835" i="7"/>
  <c r="D834" i="7"/>
  <c r="A834" i="7"/>
  <c r="D833" i="7"/>
  <c r="A833" i="7"/>
  <c r="D832" i="7"/>
  <c r="A832" i="7"/>
  <c r="D831" i="7"/>
  <c r="A831" i="7"/>
  <c r="D830" i="7"/>
  <c r="A830" i="7"/>
  <c r="D829" i="7"/>
  <c r="A829" i="7"/>
  <c r="D828" i="7"/>
  <c r="A828" i="7"/>
  <c r="D827" i="7"/>
  <c r="A827" i="7"/>
  <c r="D826" i="7"/>
  <c r="A826" i="7"/>
  <c r="D825" i="7"/>
  <c r="A825" i="7"/>
  <c r="D824" i="7"/>
  <c r="A824" i="7"/>
  <c r="D823" i="7"/>
  <c r="A823" i="7"/>
  <c r="D822" i="7"/>
  <c r="A822" i="7"/>
  <c r="D821" i="7"/>
  <c r="A821" i="7"/>
  <c r="D820" i="7"/>
  <c r="A820" i="7"/>
  <c r="D819" i="7"/>
  <c r="A819" i="7"/>
  <c r="D818" i="7"/>
  <c r="A818" i="7"/>
  <c r="D817" i="7"/>
  <c r="A817" i="7"/>
  <c r="D816" i="7"/>
  <c r="A816" i="7"/>
  <c r="D815" i="7"/>
  <c r="A815" i="7"/>
  <c r="D814" i="7"/>
  <c r="A814" i="7"/>
  <c r="D813" i="7"/>
  <c r="A813" i="7"/>
  <c r="D812" i="7"/>
  <c r="A812" i="7"/>
  <c r="D811" i="7"/>
  <c r="A811" i="7"/>
  <c r="D810" i="7"/>
  <c r="A810" i="7"/>
  <c r="D809" i="7"/>
  <c r="A809" i="7"/>
  <c r="D808" i="7"/>
  <c r="A808" i="7"/>
  <c r="D807" i="7"/>
  <c r="A807" i="7"/>
  <c r="D806" i="7"/>
  <c r="A806" i="7"/>
  <c r="D805" i="7"/>
  <c r="A805" i="7"/>
  <c r="D804" i="7"/>
  <c r="A804" i="7"/>
  <c r="D803" i="7"/>
  <c r="A803" i="7"/>
  <c r="D802" i="7"/>
  <c r="A802" i="7"/>
  <c r="D801" i="7"/>
  <c r="A801" i="7"/>
  <c r="D800" i="7"/>
  <c r="A800" i="7"/>
  <c r="D799" i="7"/>
  <c r="A799" i="7"/>
  <c r="D798" i="7"/>
  <c r="A798" i="7"/>
  <c r="D797" i="7"/>
  <c r="A797" i="7"/>
  <c r="D796" i="7"/>
  <c r="A796" i="7"/>
  <c r="D795" i="7"/>
  <c r="A795" i="7"/>
  <c r="D794" i="7"/>
  <c r="A794" i="7"/>
  <c r="D793" i="7"/>
  <c r="A793" i="7"/>
  <c r="D792" i="7"/>
  <c r="A792" i="7"/>
  <c r="D791" i="7"/>
  <c r="A791" i="7"/>
  <c r="D790" i="7"/>
  <c r="A790" i="7"/>
  <c r="D789" i="7"/>
  <c r="A789" i="7"/>
  <c r="D788" i="7"/>
  <c r="A788" i="7"/>
  <c r="D787" i="7"/>
  <c r="A787" i="7"/>
  <c r="D786" i="7"/>
  <c r="A786" i="7"/>
  <c r="D785" i="7"/>
  <c r="A785" i="7"/>
  <c r="D784" i="7"/>
  <c r="A784" i="7"/>
  <c r="D783" i="7"/>
  <c r="A783" i="7"/>
  <c r="D782" i="7"/>
  <c r="A782" i="7"/>
  <c r="D781" i="7"/>
  <c r="A781" i="7"/>
  <c r="D780" i="7"/>
  <c r="A780" i="7"/>
  <c r="D779" i="7"/>
  <c r="A779" i="7"/>
  <c r="D778" i="7"/>
  <c r="A778" i="7"/>
  <c r="D777" i="7"/>
  <c r="A777" i="7"/>
  <c r="D776" i="7"/>
  <c r="A776" i="7"/>
  <c r="D775" i="7"/>
  <c r="A775" i="7"/>
  <c r="D774" i="7"/>
  <c r="A774" i="7"/>
  <c r="D773" i="7"/>
  <c r="A773" i="7"/>
  <c r="D772" i="7"/>
  <c r="A772" i="7"/>
  <c r="D771" i="7"/>
  <c r="A771" i="7"/>
  <c r="D770" i="7"/>
  <c r="A770" i="7"/>
  <c r="D769" i="7"/>
  <c r="A769" i="7"/>
  <c r="D768" i="7"/>
  <c r="A768" i="7"/>
  <c r="D767" i="7"/>
  <c r="A767" i="7"/>
  <c r="D766" i="7"/>
  <c r="A766" i="7"/>
  <c r="D765" i="7"/>
  <c r="A765" i="7"/>
  <c r="D764" i="7"/>
  <c r="A764" i="7"/>
  <c r="D763" i="7"/>
  <c r="A763" i="7"/>
  <c r="D762" i="7"/>
  <c r="A762" i="7"/>
  <c r="D761" i="7"/>
  <c r="A761" i="7"/>
  <c r="D760" i="7"/>
  <c r="A760" i="7"/>
  <c r="D759" i="7"/>
  <c r="A759" i="7"/>
  <c r="D758" i="7"/>
  <c r="A758" i="7"/>
  <c r="D757" i="7"/>
  <c r="A757" i="7"/>
  <c r="D756" i="7"/>
  <c r="A756" i="7"/>
  <c r="D755" i="7"/>
  <c r="A755" i="7"/>
  <c r="D754" i="7"/>
  <c r="A754" i="7"/>
  <c r="D753" i="7"/>
  <c r="A753" i="7"/>
  <c r="D752" i="7"/>
  <c r="A752" i="7"/>
  <c r="D751" i="7"/>
  <c r="A751" i="7"/>
  <c r="D750" i="7"/>
  <c r="A750" i="7"/>
  <c r="D749" i="7"/>
  <c r="A749" i="7"/>
  <c r="D748" i="7"/>
  <c r="A748" i="7"/>
  <c r="D747" i="7"/>
  <c r="A747" i="7"/>
  <c r="D746" i="7"/>
  <c r="A746" i="7"/>
  <c r="D745" i="7"/>
  <c r="A745" i="7"/>
  <c r="D744" i="7"/>
  <c r="A744" i="7"/>
  <c r="D743" i="7"/>
  <c r="A743" i="7"/>
  <c r="D742" i="7"/>
  <c r="A742" i="7"/>
  <c r="D741" i="7"/>
  <c r="A741" i="7"/>
  <c r="D740" i="7"/>
  <c r="A740" i="7"/>
  <c r="D739" i="7"/>
  <c r="A739" i="7"/>
  <c r="D738" i="7"/>
  <c r="A738" i="7"/>
  <c r="D737" i="7"/>
  <c r="A737" i="7"/>
  <c r="D736" i="7"/>
  <c r="A736" i="7"/>
  <c r="D735" i="7"/>
  <c r="A735" i="7"/>
  <c r="D734" i="7"/>
  <c r="A734" i="7"/>
  <c r="D733" i="7"/>
  <c r="A733" i="7"/>
  <c r="D732" i="7"/>
  <c r="A732" i="7"/>
  <c r="D731" i="7"/>
  <c r="A731" i="7"/>
  <c r="D730" i="7"/>
  <c r="A730" i="7"/>
  <c r="D729" i="7"/>
  <c r="A729" i="7"/>
  <c r="D728" i="7"/>
  <c r="A728" i="7"/>
  <c r="D727" i="7"/>
  <c r="A727" i="7"/>
  <c r="D726" i="7"/>
  <c r="A726" i="7"/>
  <c r="D725" i="7"/>
  <c r="A725" i="7"/>
  <c r="D724" i="7"/>
  <c r="A724" i="7"/>
  <c r="D723" i="7"/>
  <c r="A723" i="7"/>
  <c r="D722" i="7"/>
  <c r="A722" i="7"/>
  <c r="D721" i="7"/>
  <c r="A721" i="7"/>
  <c r="D720" i="7"/>
  <c r="A720" i="7"/>
  <c r="D719" i="7"/>
  <c r="A719" i="7"/>
  <c r="D718" i="7"/>
  <c r="A718" i="7"/>
  <c r="D717" i="7"/>
  <c r="A717" i="7"/>
  <c r="D716" i="7"/>
  <c r="A716" i="7"/>
  <c r="D715" i="7"/>
  <c r="A715" i="7"/>
  <c r="D714" i="7"/>
  <c r="A714" i="7"/>
  <c r="D713" i="7"/>
  <c r="A713" i="7"/>
  <c r="D712" i="7"/>
  <c r="A712" i="7"/>
  <c r="D711" i="7"/>
  <c r="A711" i="7"/>
  <c r="D710" i="7"/>
  <c r="A710" i="7"/>
  <c r="D709" i="7"/>
  <c r="A709" i="7"/>
  <c r="D708" i="7"/>
  <c r="A708" i="7"/>
  <c r="D707" i="7"/>
  <c r="A707" i="7"/>
  <c r="D706" i="7"/>
  <c r="A706" i="7"/>
  <c r="D705" i="7"/>
  <c r="A705" i="7"/>
  <c r="D704" i="7"/>
  <c r="A704" i="7"/>
  <c r="D703" i="7"/>
  <c r="A703" i="7"/>
  <c r="D702" i="7"/>
  <c r="A702" i="7"/>
  <c r="D701" i="7"/>
  <c r="A701" i="7"/>
  <c r="D700" i="7"/>
  <c r="A700" i="7"/>
  <c r="D699" i="7"/>
  <c r="A699" i="7"/>
  <c r="D698" i="7"/>
  <c r="A698" i="7"/>
  <c r="D697" i="7"/>
  <c r="A697" i="7"/>
  <c r="D696" i="7"/>
  <c r="A696" i="7"/>
  <c r="D695" i="7"/>
  <c r="A695" i="7"/>
  <c r="D694" i="7"/>
  <c r="A694" i="7"/>
  <c r="D693" i="7"/>
  <c r="A693" i="7"/>
  <c r="D692" i="7"/>
  <c r="A692" i="7"/>
  <c r="D691" i="7"/>
  <c r="A691" i="7"/>
  <c r="D690" i="7"/>
  <c r="A690" i="7"/>
  <c r="D689" i="7"/>
  <c r="A689" i="7"/>
  <c r="D688" i="7"/>
  <c r="A688" i="7"/>
  <c r="D687" i="7"/>
  <c r="A687" i="7"/>
  <c r="D686" i="7"/>
  <c r="A686" i="7"/>
  <c r="D685" i="7"/>
  <c r="A685" i="7"/>
  <c r="D684" i="7"/>
  <c r="A684" i="7"/>
  <c r="D683" i="7"/>
  <c r="A683" i="7"/>
  <c r="D682" i="7"/>
  <c r="A682" i="7"/>
  <c r="D681" i="7"/>
  <c r="A681" i="7"/>
  <c r="D680" i="7"/>
  <c r="A680" i="7"/>
  <c r="D679" i="7"/>
  <c r="A679" i="7"/>
  <c r="D678" i="7"/>
  <c r="A678" i="7"/>
  <c r="D677" i="7"/>
  <c r="A677" i="7"/>
  <c r="D676" i="7"/>
  <c r="A676" i="7"/>
  <c r="D675" i="7"/>
  <c r="A675" i="7"/>
  <c r="D674" i="7"/>
  <c r="A674" i="7"/>
  <c r="D673" i="7"/>
  <c r="A673" i="7"/>
  <c r="D672" i="7"/>
  <c r="A672" i="7"/>
  <c r="D671" i="7"/>
  <c r="A671" i="7"/>
  <c r="D670" i="7"/>
  <c r="A670" i="7"/>
  <c r="D669" i="7"/>
  <c r="A669" i="7"/>
  <c r="D668" i="7"/>
  <c r="A668" i="7"/>
  <c r="D667" i="7"/>
  <c r="A667" i="7"/>
  <c r="D666" i="7"/>
  <c r="A666" i="7"/>
  <c r="D665" i="7"/>
  <c r="A665" i="7"/>
  <c r="D664" i="7"/>
  <c r="A664" i="7"/>
  <c r="D663" i="7"/>
  <c r="A663" i="7"/>
  <c r="D662" i="7"/>
  <c r="A662" i="7"/>
  <c r="D661" i="7"/>
  <c r="A661" i="7"/>
  <c r="D660" i="7"/>
  <c r="A660" i="7"/>
  <c r="D659" i="7"/>
  <c r="A659" i="7"/>
  <c r="D658" i="7"/>
  <c r="A658" i="7"/>
  <c r="D657" i="7"/>
  <c r="A657" i="7"/>
  <c r="D656" i="7"/>
  <c r="A656" i="7"/>
  <c r="D655" i="7"/>
  <c r="A655" i="7"/>
  <c r="D654" i="7"/>
  <c r="A654" i="7"/>
  <c r="D653" i="7"/>
  <c r="A653" i="7"/>
  <c r="D652" i="7"/>
  <c r="A652" i="7"/>
  <c r="D651" i="7"/>
  <c r="A651" i="7"/>
  <c r="D650" i="7"/>
  <c r="A650" i="7"/>
  <c r="D649" i="7"/>
  <c r="A649" i="7"/>
  <c r="D648" i="7"/>
  <c r="A648" i="7"/>
  <c r="D647" i="7"/>
  <c r="A647" i="7"/>
  <c r="D646" i="7"/>
  <c r="A646" i="7"/>
  <c r="D645" i="7"/>
  <c r="A645" i="7"/>
  <c r="D644" i="7"/>
  <c r="A644" i="7"/>
  <c r="D643" i="7"/>
  <c r="A643" i="7"/>
  <c r="D642" i="7"/>
  <c r="A642" i="7"/>
  <c r="D641" i="7"/>
  <c r="A641" i="7"/>
  <c r="D640" i="7"/>
  <c r="A640" i="7"/>
  <c r="D639" i="7"/>
  <c r="A639" i="7"/>
  <c r="D638" i="7"/>
  <c r="A638" i="7"/>
  <c r="D637" i="7"/>
  <c r="A637" i="7"/>
  <c r="D636" i="7"/>
  <c r="A636" i="7"/>
  <c r="D635" i="7"/>
  <c r="A635" i="7"/>
  <c r="D634" i="7"/>
  <c r="A634" i="7"/>
  <c r="D633" i="7"/>
  <c r="A633" i="7"/>
  <c r="D632" i="7"/>
  <c r="A632" i="7"/>
  <c r="D631" i="7"/>
  <c r="A631" i="7"/>
  <c r="D630" i="7"/>
  <c r="A630" i="7"/>
  <c r="D629" i="7"/>
  <c r="A629" i="7"/>
  <c r="D628" i="7"/>
  <c r="A628" i="7"/>
  <c r="D627" i="7"/>
  <c r="A627" i="7"/>
  <c r="D626" i="7"/>
  <c r="A626" i="7"/>
  <c r="D625" i="7"/>
  <c r="A625" i="7"/>
  <c r="D624" i="7"/>
  <c r="A624" i="7"/>
  <c r="D623" i="7"/>
  <c r="A623" i="7"/>
  <c r="D622" i="7"/>
  <c r="A622" i="7"/>
  <c r="D621" i="7"/>
  <c r="A621" i="7"/>
  <c r="D620" i="7"/>
  <c r="A620" i="7"/>
  <c r="D619" i="7"/>
  <c r="A619" i="7"/>
  <c r="D618" i="7"/>
  <c r="A618" i="7"/>
  <c r="D617" i="7"/>
  <c r="A617" i="7"/>
  <c r="D616" i="7"/>
  <c r="A616" i="7"/>
  <c r="D615" i="7"/>
  <c r="A615" i="7"/>
  <c r="D614" i="7"/>
  <c r="A614" i="7"/>
  <c r="D613" i="7"/>
  <c r="A613" i="7"/>
  <c r="D612" i="7"/>
  <c r="A612" i="7"/>
  <c r="D611" i="7"/>
  <c r="A611" i="7"/>
  <c r="D610" i="7"/>
  <c r="A610" i="7"/>
  <c r="D609" i="7"/>
  <c r="A609" i="7"/>
  <c r="D608" i="7"/>
  <c r="A608" i="7"/>
  <c r="D607" i="7"/>
  <c r="A607" i="7"/>
  <c r="D606" i="7"/>
  <c r="A606" i="7"/>
  <c r="D605" i="7"/>
  <c r="A605" i="7"/>
  <c r="D604" i="7"/>
  <c r="A604" i="7"/>
  <c r="D603" i="7"/>
  <c r="A603" i="7"/>
  <c r="D602" i="7"/>
  <c r="A602" i="7"/>
  <c r="D601" i="7"/>
  <c r="A601" i="7"/>
  <c r="D600" i="7"/>
  <c r="A600" i="7"/>
  <c r="D599" i="7"/>
  <c r="A599" i="7"/>
  <c r="D598" i="7"/>
  <c r="A598" i="7"/>
  <c r="D597" i="7"/>
  <c r="A597" i="7"/>
  <c r="D596" i="7"/>
  <c r="A596" i="7"/>
  <c r="D595" i="7"/>
  <c r="A595" i="7"/>
  <c r="D594" i="7"/>
  <c r="A594" i="7"/>
  <c r="D593" i="7"/>
  <c r="A593" i="7"/>
  <c r="D592" i="7"/>
  <c r="A592" i="7"/>
  <c r="D591" i="7"/>
  <c r="A591" i="7"/>
  <c r="D590" i="7"/>
  <c r="A590" i="7"/>
  <c r="D589" i="7"/>
  <c r="A589" i="7"/>
  <c r="D588" i="7"/>
  <c r="A588" i="7"/>
  <c r="D587" i="7"/>
  <c r="A587" i="7"/>
  <c r="D586" i="7"/>
  <c r="A586" i="7"/>
  <c r="D585" i="7"/>
  <c r="A585" i="7"/>
  <c r="D584" i="7"/>
  <c r="A584" i="7"/>
  <c r="D583" i="7"/>
  <c r="A583" i="7"/>
  <c r="D582" i="7"/>
  <c r="A582" i="7"/>
  <c r="D581" i="7"/>
  <c r="A581" i="7"/>
  <c r="D580" i="7"/>
  <c r="A580" i="7"/>
  <c r="D579" i="7"/>
  <c r="A579" i="7"/>
  <c r="D578" i="7"/>
  <c r="A578" i="7"/>
  <c r="D577" i="7"/>
  <c r="A577" i="7"/>
  <c r="D576" i="7"/>
  <c r="A576" i="7"/>
  <c r="D575" i="7"/>
  <c r="A575" i="7"/>
  <c r="D574" i="7"/>
  <c r="A574" i="7"/>
  <c r="D573" i="7"/>
  <c r="A573" i="7"/>
  <c r="D572" i="7"/>
  <c r="A572" i="7"/>
  <c r="D571" i="7"/>
  <c r="A571" i="7"/>
  <c r="D570" i="7"/>
  <c r="A570" i="7"/>
  <c r="D569" i="7"/>
  <c r="A569" i="7"/>
  <c r="D568" i="7"/>
  <c r="A568" i="7"/>
  <c r="D567" i="7"/>
  <c r="A567" i="7"/>
  <c r="D566" i="7"/>
  <c r="A566" i="7"/>
  <c r="D565" i="7"/>
  <c r="A565" i="7"/>
  <c r="D564" i="7"/>
  <c r="A564" i="7"/>
  <c r="D563" i="7"/>
  <c r="A563" i="7"/>
  <c r="D562" i="7"/>
  <c r="A562" i="7"/>
  <c r="D561" i="7"/>
  <c r="A561" i="7"/>
  <c r="D560" i="7"/>
  <c r="A560" i="7"/>
  <c r="D559" i="7"/>
  <c r="A559" i="7"/>
  <c r="D558" i="7"/>
  <c r="A558" i="7"/>
  <c r="D557" i="7"/>
  <c r="A557" i="7"/>
  <c r="D556" i="7"/>
  <c r="A556" i="7"/>
  <c r="D555" i="7"/>
  <c r="A555" i="7"/>
  <c r="D554" i="7"/>
  <c r="A554" i="7"/>
  <c r="D553" i="7"/>
  <c r="A553" i="7"/>
  <c r="D552" i="7"/>
  <c r="A552" i="7"/>
  <c r="D551" i="7"/>
  <c r="A551" i="7"/>
  <c r="D550" i="7"/>
  <c r="A550" i="7"/>
  <c r="D549" i="7"/>
  <c r="A549" i="7"/>
  <c r="D548" i="7"/>
  <c r="A548" i="7"/>
  <c r="D547" i="7"/>
  <c r="A547" i="7"/>
  <c r="D546" i="7"/>
  <c r="A546" i="7"/>
  <c r="D545" i="7"/>
  <c r="A545" i="7"/>
  <c r="D544" i="7"/>
  <c r="A544" i="7"/>
  <c r="D543" i="7"/>
  <c r="A543" i="7"/>
  <c r="D542" i="7"/>
  <c r="A542" i="7"/>
  <c r="D541" i="7"/>
  <c r="A541" i="7"/>
  <c r="D540" i="7"/>
  <c r="A540" i="7"/>
  <c r="D539" i="7"/>
  <c r="A539" i="7"/>
  <c r="D538" i="7"/>
  <c r="A538" i="7"/>
  <c r="D537" i="7"/>
  <c r="A537" i="7"/>
  <c r="D536" i="7"/>
  <c r="A536" i="7"/>
  <c r="D535" i="7"/>
  <c r="A535" i="7"/>
  <c r="D534" i="7"/>
  <c r="A534" i="7"/>
  <c r="D533" i="7"/>
  <c r="A533" i="7"/>
  <c r="D532" i="7"/>
  <c r="A532" i="7"/>
  <c r="D531" i="7"/>
  <c r="A531" i="7"/>
  <c r="D530" i="7"/>
  <c r="A530" i="7"/>
  <c r="D529" i="7"/>
  <c r="A529" i="7"/>
  <c r="D528" i="7"/>
  <c r="A528" i="7"/>
  <c r="D527" i="7"/>
  <c r="A527" i="7"/>
  <c r="D526" i="7"/>
  <c r="A526" i="7"/>
  <c r="D525" i="7"/>
  <c r="A525" i="7"/>
  <c r="D524" i="7"/>
  <c r="A524" i="7"/>
  <c r="D523" i="7"/>
  <c r="A523" i="7"/>
  <c r="D522" i="7"/>
  <c r="A522" i="7"/>
  <c r="D521" i="7"/>
  <c r="A521" i="7"/>
  <c r="D520" i="7"/>
  <c r="A520" i="7"/>
  <c r="D519" i="7"/>
  <c r="A519" i="7"/>
  <c r="D518" i="7"/>
  <c r="A518" i="7"/>
  <c r="D517" i="7"/>
  <c r="A517" i="7"/>
  <c r="D516" i="7"/>
  <c r="A516" i="7"/>
  <c r="D515" i="7"/>
  <c r="A515" i="7"/>
  <c r="D514" i="7"/>
  <c r="A514" i="7"/>
  <c r="D513" i="7"/>
  <c r="A513" i="7"/>
  <c r="D512" i="7"/>
  <c r="A512" i="7"/>
  <c r="D511" i="7"/>
  <c r="A511" i="7"/>
  <c r="D510" i="7"/>
  <c r="A510" i="7"/>
  <c r="D509" i="7"/>
  <c r="A509" i="7"/>
  <c r="D508" i="7"/>
  <c r="A508" i="7"/>
  <c r="D507" i="7"/>
  <c r="A507" i="7"/>
  <c r="D506" i="7"/>
  <c r="A506" i="7"/>
  <c r="D505" i="7"/>
  <c r="A505" i="7"/>
  <c r="D504" i="7"/>
  <c r="A504" i="7"/>
  <c r="D503" i="7"/>
  <c r="A503" i="7"/>
  <c r="D502" i="7"/>
  <c r="A502" i="7"/>
  <c r="D501" i="7"/>
  <c r="A501" i="7"/>
  <c r="D500" i="7"/>
  <c r="A500" i="7"/>
  <c r="D499" i="7"/>
  <c r="A499" i="7"/>
  <c r="D498" i="7"/>
  <c r="A498" i="7"/>
  <c r="D497" i="7"/>
  <c r="A497" i="7"/>
  <c r="D496" i="7"/>
  <c r="A496" i="7"/>
  <c r="D495" i="7"/>
  <c r="A495" i="7"/>
  <c r="D494" i="7"/>
  <c r="A494" i="7"/>
  <c r="D493" i="7"/>
  <c r="A493" i="7"/>
  <c r="D492" i="7"/>
  <c r="A492" i="7"/>
  <c r="D491" i="7"/>
  <c r="A491" i="7"/>
  <c r="D490" i="7"/>
  <c r="A490" i="7"/>
  <c r="D489" i="7"/>
  <c r="A489" i="7"/>
  <c r="D488" i="7"/>
  <c r="A488" i="7"/>
  <c r="D487" i="7"/>
  <c r="A487" i="7"/>
  <c r="D486" i="7"/>
  <c r="A486" i="7"/>
  <c r="D485" i="7"/>
  <c r="A485" i="7"/>
  <c r="D484" i="7"/>
  <c r="A484" i="7"/>
  <c r="D483" i="7"/>
  <c r="A483" i="7"/>
  <c r="D482" i="7"/>
  <c r="A482" i="7"/>
  <c r="D481" i="7"/>
  <c r="A481" i="7"/>
  <c r="D480" i="7"/>
  <c r="A480" i="7"/>
  <c r="D479" i="7"/>
  <c r="A479" i="7"/>
  <c r="D478" i="7"/>
  <c r="A478" i="7"/>
  <c r="D477" i="7"/>
  <c r="A477" i="7"/>
  <c r="D476" i="7"/>
  <c r="A476" i="7"/>
  <c r="D475" i="7"/>
  <c r="A475" i="7"/>
  <c r="D474" i="7"/>
  <c r="A474" i="7"/>
  <c r="D473" i="7"/>
  <c r="A473" i="7"/>
  <c r="D472" i="7"/>
  <c r="A472" i="7"/>
  <c r="D471" i="7"/>
  <c r="A471" i="7"/>
  <c r="D470" i="7"/>
  <c r="A470" i="7"/>
  <c r="D469" i="7"/>
  <c r="A469" i="7"/>
  <c r="D468" i="7"/>
  <c r="A468" i="7"/>
  <c r="D467" i="7"/>
  <c r="A467" i="7"/>
  <c r="D466" i="7"/>
  <c r="A466" i="7"/>
  <c r="D465" i="7"/>
  <c r="A465" i="7"/>
  <c r="D464" i="7"/>
  <c r="A464" i="7"/>
  <c r="D463" i="7"/>
  <c r="A463" i="7"/>
  <c r="D462" i="7"/>
  <c r="A462" i="7"/>
  <c r="D461" i="7"/>
  <c r="A461" i="7"/>
  <c r="D460" i="7"/>
  <c r="A460" i="7"/>
  <c r="D459" i="7"/>
  <c r="A459" i="7"/>
  <c r="D458" i="7"/>
  <c r="A458" i="7"/>
  <c r="D457" i="7"/>
  <c r="A457" i="7"/>
  <c r="D456" i="7"/>
  <c r="A456" i="7"/>
  <c r="D455" i="7"/>
  <c r="A455" i="7"/>
  <c r="D454" i="7"/>
  <c r="A454" i="7"/>
  <c r="D453" i="7"/>
  <c r="A453" i="7"/>
  <c r="D452" i="7"/>
  <c r="A452" i="7"/>
  <c r="D451" i="7"/>
  <c r="A451" i="7"/>
  <c r="D450" i="7"/>
  <c r="A450" i="7"/>
  <c r="D449" i="7"/>
  <c r="A449" i="7"/>
  <c r="D448" i="7"/>
  <c r="A448" i="7"/>
  <c r="D447" i="7"/>
  <c r="A447" i="7"/>
  <c r="D446" i="7"/>
  <c r="A446" i="7"/>
  <c r="D445" i="7"/>
  <c r="A445" i="7"/>
  <c r="D444" i="7"/>
  <c r="A444" i="7"/>
  <c r="D443" i="7"/>
  <c r="A443" i="7"/>
  <c r="D442" i="7"/>
  <c r="A442" i="7"/>
  <c r="D441" i="7"/>
  <c r="A441" i="7"/>
  <c r="D440" i="7"/>
  <c r="A440" i="7"/>
  <c r="D439" i="7"/>
  <c r="A439" i="7"/>
  <c r="D438" i="7"/>
  <c r="A438" i="7"/>
  <c r="D437" i="7"/>
  <c r="A437" i="7"/>
  <c r="D436" i="7"/>
  <c r="A436" i="7"/>
  <c r="D435" i="7"/>
  <c r="A435" i="7"/>
  <c r="D434" i="7"/>
  <c r="A434" i="7"/>
  <c r="D433" i="7"/>
  <c r="A433" i="7"/>
  <c r="D432" i="7"/>
  <c r="A432" i="7"/>
  <c r="D431" i="7"/>
  <c r="A431" i="7"/>
  <c r="D430" i="7"/>
  <c r="A430" i="7"/>
  <c r="D429" i="7"/>
  <c r="A429" i="7"/>
  <c r="D428" i="7"/>
  <c r="A428" i="7"/>
  <c r="D427" i="7"/>
  <c r="A427" i="7"/>
  <c r="D426" i="7"/>
  <c r="A426" i="7"/>
  <c r="D425" i="7"/>
  <c r="A425" i="7"/>
  <c r="D424" i="7"/>
  <c r="A424" i="7"/>
  <c r="D423" i="7"/>
  <c r="A423" i="7"/>
  <c r="D422" i="7"/>
  <c r="A422" i="7"/>
  <c r="D421" i="7"/>
  <c r="A421" i="7"/>
  <c r="D420" i="7"/>
  <c r="A420" i="7"/>
  <c r="D419" i="7"/>
  <c r="A419" i="7"/>
  <c r="D418" i="7"/>
  <c r="A418" i="7"/>
  <c r="D417" i="7"/>
  <c r="A417" i="7"/>
  <c r="D416" i="7"/>
  <c r="A416" i="7"/>
  <c r="D415" i="7"/>
  <c r="A415" i="7"/>
  <c r="D414" i="7"/>
  <c r="A414" i="7"/>
  <c r="D413" i="7"/>
  <c r="A413" i="7"/>
  <c r="D412" i="7"/>
  <c r="A412" i="7"/>
  <c r="D411" i="7"/>
  <c r="A411" i="7"/>
  <c r="D410" i="7"/>
  <c r="A410" i="7"/>
  <c r="D409" i="7"/>
  <c r="A409" i="7"/>
  <c r="D408" i="7"/>
  <c r="A408" i="7"/>
  <c r="D407" i="7"/>
  <c r="A407" i="7"/>
  <c r="D406" i="7"/>
  <c r="A406" i="7"/>
  <c r="D405" i="7"/>
  <c r="A405" i="7"/>
  <c r="D404" i="7"/>
  <c r="A404" i="7"/>
  <c r="D403" i="7"/>
  <c r="A403" i="7"/>
  <c r="D402" i="7"/>
  <c r="A402" i="7"/>
  <c r="D401" i="7"/>
  <c r="A401" i="7"/>
  <c r="D400" i="7"/>
  <c r="A400" i="7"/>
  <c r="D399" i="7"/>
  <c r="A399" i="7"/>
  <c r="D398" i="7"/>
  <c r="A398" i="7"/>
  <c r="D397" i="7"/>
  <c r="A397" i="7"/>
  <c r="D396" i="7"/>
  <c r="A396" i="7"/>
  <c r="D395" i="7"/>
  <c r="A395" i="7"/>
  <c r="D394" i="7"/>
  <c r="A394" i="7"/>
  <c r="D393" i="7"/>
  <c r="A393" i="7"/>
  <c r="D392" i="7"/>
  <c r="A392" i="7"/>
  <c r="D391" i="7"/>
  <c r="A391" i="7"/>
  <c r="D390" i="7"/>
  <c r="A390" i="7"/>
  <c r="D389" i="7"/>
  <c r="A389" i="7"/>
  <c r="D388" i="7"/>
  <c r="A388" i="7"/>
  <c r="D387" i="7"/>
  <c r="A387" i="7"/>
  <c r="D386" i="7"/>
  <c r="A386" i="7"/>
  <c r="D385" i="7"/>
  <c r="A385" i="7"/>
  <c r="D384" i="7"/>
  <c r="A384" i="7"/>
  <c r="D383" i="7"/>
  <c r="A383" i="7"/>
  <c r="D382" i="7"/>
  <c r="A382" i="7"/>
  <c r="D381" i="7"/>
  <c r="A381" i="7"/>
  <c r="D380" i="7"/>
  <c r="A380" i="7"/>
  <c r="D379" i="7"/>
  <c r="A379" i="7"/>
  <c r="D378" i="7"/>
  <c r="A378" i="7"/>
  <c r="D377" i="7"/>
  <c r="A377" i="7"/>
  <c r="D376" i="7"/>
  <c r="A376" i="7"/>
  <c r="D375" i="7"/>
  <c r="A375" i="7"/>
  <c r="D374" i="7"/>
  <c r="A374" i="7"/>
  <c r="D373" i="7"/>
  <c r="A373" i="7"/>
  <c r="D372" i="7"/>
  <c r="A372" i="7"/>
  <c r="D371" i="7"/>
  <c r="A371" i="7"/>
  <c r="D370" i="7"/>
  <c r="A370" i="7"/>
  <c r="D369" i="7"/>
  <c r="A369" i="7"/>
  <c r="D368" i="7"/>
  <c r="A368" i="7"/>
  <c r="D367" i="7"/>
  <c r="A367" i="7"/>
  <c r="D366" i="7"/>
  <c r="A366" i="7"/>
  <c r="D365" i="7"/>
  <c r="A365" i="7"/>
  <c r="D364" i="7"/>
  <c r="A364" i="7"/>
  <c r="D363" i="7"/>
  <c r="A363" i="7"/>
  <c r="D362" i="7"/>
  <c r="A362" i="7"/>
  <c r="D361" i="7"/>
  <c r="A361" i="7"/>
  <c r="D360" i="7"/>
  <c r="A360" i="7"/>
  <c r="D359" i="7"/>
  <c r="A359" i="7"/>
  <c r="D358" i="7"/>
  <c r="A358" i="7"/>
  <c r="D357" i="7"/>
  <c r="A357" i="7"/>
  <c r="D356" i="7"/>
  <c r="A356" i="7"/>
  <c r="D355" i="7"/>
  <c r="A355" i="7"/>
  <c r="D354" i="7"/>
  <c r="A354" i="7"/>
  <c r="D353" i="7"/>
  <c r="A353" i="7"/>
  <c r="D352" i="7"/>
  <c r="A352" i="7"/>
  <c r="D351" i="7"/>
  <c r="A351" i="7"/>
  <c r="D350" i="7"/>
  <c r="A350" i="7"/>
  <c r="D349" i="7"/>
  <c r="A349" i="7"/>
  <c r="D348" i="7"/>
  <c r="A348" i="7"/>
  <c r="D347" i="7"/>
  <c r="A347" i="7"/>
  <c r="D346" i="7"/>
  <c r="A346" i="7"/>
  <c r="D345" i="7"/>
  <c r="A345" i="7"/>
  <c r="D344" i="7"/>
  <c r="A344" i="7"/>
  <c r="D343" i="7"/>
  <c r="A343" i="7"/>
  <c r="D342" i="7"/>
  <c r="A342" i="7"/>
  <c r="D341" i="7"/>
  <c r="A341" i="7"/>
  <c r="D340" i="7"/>
  <c r="A340" i="7"/>
  <c r="D339" i="7"/>
  <c r="A339" i="7"/>
  <c r="D338" i="7"/>
  <c r="A338" i="7"/>
  <c r="D337" i="7"/>
  <c r="A337" i="7"/>
  <c r="D336" i="7"/>
  <c r="A336" i="7"/>
  <c r="D335" i="7"/>
  <c r="A335" i="7"/>
  <c r="D334" i="7"/>
  <c r="A334" i="7"/>
  <c r="D333" i="7"/>
  <c r="A333" i="7"/>
  <c r="D332" i="7"/>
  <c r="A332" i="7"/>
  <c r="D331" i="7"/>
  <c r="A331" i="7"/>
  <c r="D330" i="7"/>
  <c r="A330" i="7"/>
  <c r="D329" i="7"/>
  <c r="A329" i="7"/>
  <c r="D328" i="7"/>
  <c r="A328" i="7"/>
  <c r="D327" i="7"/>
  <c r="A327" i="7"/>
  <c r="D326" i="7"/>
  <c r="A326" i="7"/>
  <c r="D325" i="7"/>
  <c r="A325" i="7"/>
  <c r="D324" i="7"/>
  <c r="A324" i="7"/>
  <c r="D323" i="7"/>
  <c r="A323" i="7"/>
  <c r="D322" i="7"/>
  <c r="A322" i="7"/>
  <c r="D321" i="7"/>
  <c r="A321" i="7"/>
  <c r="D320" i="7"/>
  <c r="A320" i="7"/>
  <c r="D319" i="7"/>
  <c r="A319" i="7"/>
  <c r="D318" i="7"/>
  <c r="A318" i="7"/>
  <c r="D317" i="7"/>
  <c r="A317" i="7"/>
  <c r="D316" i="7"/>
  <c r="A316" i="7"/>
  <c r="D315" i="7"/>
  <c r="A315" i="7"/>
  <c r="D314" i="7"/>
  <c r="A314" i="7"/>
  <c r="D313" i="7"/>
  <c r="A313" i="7"/>
  <c r="D312" i="7"/>
  <c r="A312" i="7"/>
  <c r="D311" i="7"/>
  <c r="A311" i="7"/>
  <c r="D310" i="7"/>
  <c r="A310" i="7"/>
  <c r="D309" i="7"/>
  <c r="A309" i="7"/>
  <c r="D308" i="7"/>
  <c r="A308" i="7"/>
  <c r="D307" i="7"/>
  <c r="A307" i="7"/>
  <c r="D306" i="7"/>
  <c r="A306" i="7"/>
  <c r="D305" i="7"/>
  <c r="A305" i="7"/>
  <c r="D304" i="7"/>
  <c r="A304" i="7"/>
  <c r="D303" i="7"/>
  <c r="A303" i="7"/>
  <c r="D302" i="7"/>
  <c r="A302" i="7"/>
  <c r="D301" i="7"/>
  <c r="A301" i="7"/>
  <c r="D300" i="7"/>
  <c r="A300" i="7"/>
  <c r="D299" i="7"/>
  <c r="A299" i="7"/>
  <c r="D298" i="7"/>
  <c r="A298" i="7"/>
  <c r="D297" i="7"/>
  <c r="A297" i="7"/>
  <c r="D296" i="7"/>
  <c r="A296" i="7"/>
  <c r="D295" i="7"/>
  <c r="A295" i="7"/>
  <c r="D294" i="7"/>
  <c r="A294" i="7"/>
  <c r="D293" i="7"/>
  <c r="A293" i="7"/>
  <c r="D292" i="7"/>
  <c r="A292" i="7"/>
  <c r="D291" i="7"/>
  <c r="A291" i="7"/>
  <c r="D290" i="7"/>
  <c r="A290" i="7"/>
  <c r="D289" i="7"/>
  <c r="A289" i="7"/>
  <c r="D288" i="7"/>
  <c r="A288" i="7"/>
  <c r="D287" i="7"/>
  <c r="A287" i="7"/>
  <c r="D286" i="7"/>
  <c r="A286" i="7"/>
  <c r="D285" i="7"/>
  <c r="A285" i="7"/>
  <c r="D284" i="7"/>
  <c r="A284" i="7"/>
  <c r="D283" i="7"/>
  <c r="A283" i="7"/>
  <c r="D282" i="7"/>
  <c r="A282" i="7"/>
  <c r="D281" i="7"/>
  <c r="A281" i="7"/>
  <c r="D280" i="7"/>
  <c r="A280" i="7"/>
  <c r="D279" i="7"/>
  <c r="A279" i="7"/>
  <c r="D278" i="7"/>
  <c r="A278" i="7"/>
  <c r="D277" i="7"/>
  <c r="A277" i="7"/>
  <c r="D276" i="7"/>
  <c r="A276" i="7"/>
  <c r="D275" i="7"/>
  <c r="A275" i="7"/>
  <c r="D274" i="7"/>
  <c r="A274" i="7"/>
  <c r="D273" i="7"/>
  <c r="A273" i="7"/>
  <c r="D272" i="7"/>
  <c r="A272" i="7"/>
  <c r="D271" i="7"/>
  <c r="A271" i="7"/>
  <c r="D270" i="7"/>
  <c r="A270" i="7"/>
  <c r="D269" i="7"/>
  <c r="A269" i="7"/>
  <c r="D268" i="7"/>
  <c r="A268" i="7"/>
  <c r="D267" i="7"/>
  <c r="A267" i="7"/>
  <c r="D266" i="7"/>
  <c r="A266" i="7"/>
  <c r="D265" i="7"/>
  <c r="A265" i="7"/>
  <c r="D264" i="7"/>
  <c r="A264" i="7"/>
  <c r="D263" i="7"/>
  <c r="A263" i="7"/>
  <c r="D262" i="7"/>
  <c r="A262" i="7"/>
  <c r="D261" i="7"/>
  <c r="A261" i="7"/>
  <c r="D260" i="7"/>
  <c r="A260" i="7"/>
  <c r="D259" i="7"/>
  <c r="A259" i="7"/>
  <c r="D258" i="7"/>
  <c r="A258" i="7"/>
  <c r="D257" i="7"/>
  <c r="A257" i="7"/>
  <c r="D256" i="7"/>
  <c r="A256" i="7"/>
  <c r="D255" i="7"/>
  <c r="A255" i="7"/>
  <c r="D254" i="7"/>
  <c r="A254" i="7"/>
  <c r="D253" i="7"/>
  <c r="A253" i="7"/>
  <c r="D252" i="7"/>
  <c r="A252" i="7"/>
  <c r="D251" i="7"/>
  <c r="A251" i="7"/>
  <c r="D250" i="7"/>
  <c r="A250" i="7"/>
  <c r="D249" i="7"/>
  <c r="A249" i="7"/>
  <c r="D248" i="7"/>
  <c r="A248" i="7"/>
  <c r="D247" i="7"/>
  <c r="A247" i="7"/>
  <c r="D246" i="7"/>
  <c r="A246" i="7"/>
  <c r="D245" i="7"/>
  <c r="A245" i="7"/>
  <c r="D244" i="7"/>
  <c r="A244" i="7"/>
  <c r="D243" i="7"/>
  <c r="A243" i="7"/>
  <c r="D242" i="7"/>
  <c r="A242" i="7"/>
  <c r="D241" i="7"/>
  <c r="A241" i="7"/>
  <c r="D240" i="7"/>
  <c r="A240" i="7"/>
  <c r="D239" i="7"/>
  <c r="A239" i="7"/>
  <c r="D238" i="7"/>
  <c r="A238" i="7"/>
  <c r="D237" i="7"/>
  <c r="A237" i="7"/>
  <c r="D236" i="7"/>
  <c r="A236" i="7"/>
  <c r="D235" i="7"/>
  <c r="A235" i="7"/>
  <c r="D234" i="7"/>
  <c r="A234" i="7"/>
  <c r="D233" i="7"/>
  <c r="A233" i="7"/>
  <c r="D232" i="7"/>
  <c r="A232" i="7"/>
  <c r="D231" i="7"/>
  <c r="A231" i="7"/>
  <c r="D230" i="7"/>
  <c r="A230" i="7"/>
  <c r="D229" i="7"/>
  <c r="A229" i="7"/>
  <c r="D228" i="7"/>
  <c r="A228" i="7"/>
  <c r="D227" i="7"/>
  <c r="A227" i="7"/>
  <c r="D226" i="7"/>
  <c r="A226" i="7"/>
  <c r="D225" i="7"/>
  <c r="A225" i="7"/>
  <c r="D224" i="7"/>
  <c r="A224" i="7"/>
  <c r="D223" i="7"/>
  <c r="A223" i="7"/>
  <c r="D222" i="7"/>
  <c r="A222" i="7"/>
  <c r="D221" i="7"/>
  <c r="A221" i="7"/>
  <c r="D220" i="7"/>
  <c r="A220" i="7"/>
  <c r="D219" i="7"/>
  <c r="A219" i="7"/>
  <c r="D218" i="7"/>
  <c r="A218" i="7"/>
  <c r="D217" i="7"/>
  <c r="A217" i="7"/>
  <c r="D216" i="7"/>
  <c r="A216" i="7"/>
  <c r="D215" i="7"/>
  <c r="A215" i="7"/>
  <c r="D214" i="7"/>
  <c r="A214" i="7"/>
  <c r="D213" i="7"/>
  <c r="A213" i="7"/>
  <c r="D212" i="7"/>
  <c r="A212" i="7"/>
  <c r="D211" i="7"/>
  <c r="A211" i="7"/>
  <c r="D210" i="7"/>
  <c r="A210" i="7"/>
  <c r="D209" i="7"/>
  <c r="A209" i="7"/>
  <c r="D208" i="7"/>
  <c r="A208" i="7"/>
  <c r="D207" i="7"/>
  <c r="A207" i="7"/>
  <c r="D206" i="7"/>
  <c r="A206" i="7"/>
  <c r="D205" i="7"/>
  <c r="A205" i="7"/>
  <c r="D204" i="7"/>
  <c r="A204" i="7"/>
  <c r="D203" i="7"/>
  <c r="A203" i="7"/>
  <c r="D202" i="7"/>
  <c r="A202" i="7"/>
  <c r="D201" i="7"/>
  <c r="A201" i="7"/>
  <c r="D200" i="7"/>
  <c r="A200" i="7"/>
  <c r="D199" i="7"/>
  <c r="A199" i="7"/>
  <c r="D198" i="7"/>
  <c r="A198" i="7"/>
  <c r="D197" i="7"/>
  <c r="A197" i="7"/>
  <c r="D196" i="7"/>
  <c r="A196" i="7"/>
  <c r="D195" i="7"/>
  <c r="A195" i="7"/>
  <c r="D194" i="7"/>
  <c r="A194" i="7"/>
  <c r="D193" i="7"/>
  <c r="A193" i="7"/>
  <c r="D192" i="7"/>
  <c r="A192" i="7"/>
  <c r="D191" i="7"/>
  <c r="A191" i="7"/>
  <c r="D190" i="7"/>
  <c r="A190" i="7"/>
  <c r="D189" i="7"/>
  <c r="A189" i="7"/>
  <c r="D188" i="7"/>
  <c r="A188" i="7"/>
  <c r="D187" i="7"/>
  <c r="A187" i="7"/>
  <c r="D186" i="7"/>
  <c r="A186" i="7"/>
  <c r="D185" i="7"/>
  <c r="A185" i="7"/>
  <c r="D184" i="7"/>
  <c r="A184" i="7"/>
  <c r="D183" i="7"/>
  <c r="A183" i="7"/>
  <c r="D182" i="7"/>
  <c r="A182" i="7"/>
  <c r="D181" i="7"/>
  <c r="A181" i="7"/>
  <c r="D180" i="7"/>
  <c r="A180" i="7"/>
  <c r="D179" i="7"/>
  <c r="A179" i="7"/>
  <c r="D178" i="7"/>
  <c r="A178" i="7"/>
  <c r="D177" i="7"/>
  <c r="A177" i="7"/>
  <c r="D176" i="7"/>
  <c r="A176" i="7"/>
  <c r="D175" i="7"/>
  <c r="A175" i="7"/>
  <c r="D174" i="7"/>
  <c r="A174" i="7"/>
  <c r="D173" i="7"/>
  <c r="A173" i="7"/>
  <c r="D172" i="7"/>
  <c r="A172" i="7"/>
  <c r="D171" i="7"/>
  <c r="A171" i="7"/>
  <c r="D170" i="7"/>
  <c r="A170" i="7"/>
  <c r="D169" i="7"/>
  <c r="A169" i="7"/>
  <c r="D168" i="7"/>
  <c r="A168" i="7"/>
  <c r="D167" i="7"/>
  <c r="A167" i="7"/>
  <c r="D166" i="7"/>
  <c r="A166" i="7"/>
  <c r="D165" i="7"/>
  <c r="A165" i="7"/>
  <c r="D164" i="7"/>
  <c r="A164" i="7"/>
  <c r="D163" i="7"/>
  <c r="A163" i="7"/>
  <c r="D162" i="7"/>
  <c r="A162" i="7"/>
  <c r="D161" i="7"/>
  <c r="A161" i="7"/>
  <c r="D160" i="7"/>
  <c r="A160" i="7"/>
  <c r="D159" i="7"/>
  <c r="A159" i="7"/>
  <c r="D158" i="7"/>
  <c r="A158" i="7"/>
  <c r="D157" i="7"/>
  <c r="A157" i="7"/>
  <c r="D156" i="7"/>
  <c r="A156" i="7"/>
  <c r="D155" i="7"/>
  <c r="A155" i="7"/>
  <c r="D154" i="7"/>
  <c r="A154" i="7"/>
  <c r="D153" i="7"/>
  <c r="A153" i="7"/>
  <c r="D152" i="7"/>
  <c r="A152" i="7"/>
  <c r="D151" i="7"/>
  <c r="A151" i="7"/>
  <c r="D150" i="7"/>
  <c r="A150" i="7"/>
  <c r="D149" i="7"/>
  <c r="A149" i="7"/>
  <c r="D148" i="7"/>
  <c r="A148" i="7"/>
  <c r="D147" i="7"/>
  <c r="A147" i="7"/>
  <c r="D146" i="7"/>
  <c r="A146" i="7"/>
  <c r="D145" i="7"/>
  <c r="A145" i="7"/>
  <c r="D144" i="7"/>
  <c r="A144" i="7"/>
  <c r="D143" i="7"/>
  <c r="A143" i="7"/>
  <c r="D142" i="7"/>
  <c r="A142" i="7"/>
  <c r="D141" i="7"/>
  <c r="A141" i="7"/>
  <c r="D140" i="7"/>
  <c r="A140" i="7"/>
  <c r="D139" i="7"/>
  <c r="A139" i="7"/>
  <c r="D138" i="7"/>
  <c r="A138" i="7"/>
  <c r="D137" i="7"/>
  <c r="A137" i="7"/>
  <c r="D136" i="7"/>
  <c r="A136" i="7"/>
  <c r="D135" i="7"/>
  <c r="A135" i="7"/>
  <c r="D134" i="7"/>
  <c r="A134" i="7"/>
  <c r="D133" i="7"/>
  <c r="A133" i="7"/>
  <c r="D132" i="7"/>
  <c r="A132" i="7"/>
  <c r="D131" i="7"/>
  <c r="A131" i="7"/>
  <c r="D130" i="7"/>
  <c r="A130" i="7"/>
  <c r="D129" i="7"/>
  <c r="A129" i="7"/>
  <c r="D128" i="7"/>
  <c r="A128" i="7"/>
  <c r="D127" i="7"/>
  <c r="A127" i="7"/>
  <c r="D126" i="7"/>
  <c r="A126" i="7"/>
  <c r="D125" i="7"/>
  <c r="A125" i="7"/>
  <c r="D124" i="7"/>
  <c r="A124" i="7"/>
  <c r="D123" i="7"/>
  <c r="A123" i="7"/>
  <c r="D122" i="7"/>
  <c r="A122" i="7"/>
  <c r="D121" i="7"/>
  <c r="A121" i="7"/>
  <c r="D120" i="7"/>
  <c r="A120" i="7"/>
  <c r="D119" i="7"/>
  <c r="A119" i="7"/>
  <c r="D118" i="7"/>
  <c r="A118" i="7"/>
  <c r="D117" i="7"/>
  <c r="A117" i="7"/>
  <c r="D116" i="7"/>
  <c r="A116" i="7"/>
  <c r="D115" i="7"/>
  <c r="A115" i="7"/>
  <c r="D114" i="7"/>
  <c r="A114" i="7"/>
  <c r="D113" i="7"/>
  <c r="A113" i="7"/>
  <c r="D112" i="7"/>
  <c r="A112" i="7"/>
  <c r="D111" i="7"/>
  <c r="A111" i="7"/>
  <c r="D110" i="7"/>
  <c r="A110" i="7"/>
  <c r="D109" i="7"/>
  <c r="A109" i="7"/>
  <c r="D108" i="7"/>
  <c r="A108" i="7"/>
  <c r="D107" i="7"/>
  <c r="A107" i="7"/>
  <c r="D106" i="7"/>
  <c r="A106" i="7"/>
  <c r="D105" i="7"/>
  <c r="A105" i="7"/>
  <c r="D104" i="7"/>
  <c r="A104" i="7"/>
  <c r="D103" i="7"/>
  <c r="A103" i="7"/>
  <c r="D102" i="7"/>
  <c r="A102" i="7"/>
  <c r="D101" i="7"/>
  <c r="A101" i="7"/>
  <c r="D100" i="7"/>
  <c r="A100" i="7"/>
  <c r="D99" i="7"/>
  <c r="A99" i="7"/>
  <c r="D98" i="7"/>
  <c r="A98" i="7"/>
  <c r="D97" i="7"/>
  <c r="A97" i="7"/>
  <c r="D96" i="7"/>
  <c r="A96" i="7"/>
  <c r="D95" i="7"/>
  <c r="A95" i="7"/>
  <c r="D94" i="7"/>
  <c r="A94" i="7"/>
  <c r="D93" i="7"/>
  <c r="A93" i="7"/>
  <c r="D92" i="7"/>
  <c r="A92" i="7"/>
  <c r="D91" i="7"/>
  <c r="A91" i="7"/>
  <c r="D90" i="7"/>
  <c r="A90" i="7"/>
  <c r="D89" i="7"/>
  <c r="A89" i="7"/>
  <c r="D88" i="7"/>
  <c r="A88" i="7"/>
  <c r="D87" i="7"/>
  <c r="A87" i="7"/>
  <c r="D86" i="7"/>
  <c r="A86" i="7"/>
  <c r="D85" i="7"/>
  <c r="A85" i="7"/>
  <c r="D84" i="7"/>
  <c r="A84" i="7"/>
  <c r="D83" i="7"/>
  <c r="A83" i="7"/>
  <c r="D82" i="7"/>
  <c r="A82" i="7"/>
  <c r="D81" i="7"/>
  <c r="A81" i="7"/>
  <c r="D80" i="7"/>
  <c r="A80" i="7"/>
  <c r="D79" i="7"/>
  <c r="A79" i="7"/>
  <c r="D78" i="7"/>
  <c r="A78" i="7"/>
  <c r="D77" i="7"/>
  <c r="A77" i="7"/>
  <c r="D76" i="7"/>
  <c r="A76" i="7"/>
  <c r="D75" i="7"/>
  <c r="A75" i="7"/>
  <c r="D74" i="7"/>
  <c r="A74" i="7"/>
  <c r="D73" i="7"/>
  <c r="A73" i="7"/>
  <c r="D72" i="7"/>
  <c r="A72" i="7"/>
  <c r="D71" i="7"/>
  <c r="A71" i="7"/>
  <c r="D70" i="7"/>
  <c r="A70" i="7"/>
  <c r="D69" i="7"/>
  <c r="A69" i="7"/>
  <c r="D68" i="7"/>
  <c r="A68" i="7"/>
  <c r="D67" i="7"/>
  <c r="A67" i="7"/>
  <c r="D66" i="7"/>
  <c r="A66" i="7"/>
  <c r="D65" i="7"/>
  <c r="A65" i="7"/>
  <c r="D64" i="7"/>
  <c r="A64" i="7"/>
  <c r="D63" i="7"/>
  <c r="A63" i="7"/>
  <c r="D62" i="7"/>
  <c r="A62" i="7"/>
  <c r="D61" i="7"/>
  <c r="A61" i="7"/>
  <c r="D60" i="7"/>
  <c r="A60" i="7"/>
  <c r="D59" i="7"/>
  <c r="A59" i="7"/>
  <c r="D58" i="7"/>
  <c r="A58" i="7"/>
  <c r="D57" i="7"/>
  <c r="A57" i="7"/>
  <c r="D56" i="7"/>
  <c r="A56" i="7"/>
  <c r="D55" i="7"/>
  <c r="A55" i="7"/>
  <c r="D54" i="7"/>
  <c r="A54" i="7"/>
  <c r="D53" i="7"/>
  <c r="A53" i="7"/>
  <c r="D52" i="7"/>
  <c r="A52" i="7"/>
  <c r="D51" i="7"/>
  <c r="A51" i="7"/>
  <c r="D50" i="7"/>
  <c r="A50" i="7"/>
  <c r="D49" i="7"/>
  <c r="A49" i="7"/>
  <c r="D48" i="7"/>
  <c r="A48" i="7"/>
  <c r="D47" i="7"/>
  <c r="A47" i="7"/>
  <c r="D46" i="7"/>
  <c r="A46" i="7"/>
  <c r="D45" i="7"/>
  <c r="A45" i="7"/>
  <c r="D44" i="7"/>
  <c r="A44" i="7"/>
  <c r="D43" i="7"/>
  <c r="A43" i="7"/>
  <c r="D42" i="7"/>
  <c r="A42" i="7"/>
  <c r="D41" i="7"/>
  <c r="A41" i="7"/>
  <c r="D40" i="7"/>
  <c r="A40" i="7"/>
  <c r="D39" i="7"/>
  <c r="A39" i="7"/>
  <c r="D38" i="7"/>
  <c r="A38" i="7"/>
  <c r="D37" i="7"/>
  <c r="A37" i="7"/>
  <c r="D36" i="7"/>
  <c r="A36" i="7"/>
  <c r="D35" i="7"/>
  <c r="A35" i="7"/>
  <c r="D34" i="7"/>
  <c r="A34" i="7"/>
  <c r="D33" i="7"/>
  <c r="A33" i="7"/>
  <c r="D32" i="7"/>
  <c r="A32" i="7"/>
  <c r="D31" i="7"/>
  <c r="A31" i="7"/>
  <c r="D30" i="7"/>
  <c r="A30" i="7"/>
  <c r="D29" i="7"/>
  <c r="A29" i="7"/>
  <c r="D28" i="7"/>
  <c r="A28" i="7"/>
  <c r="D27" i="7"/>
  <c r="A27" i="7"/>
  <c r="D26" i="7"/>
  <c r="A26" i="7"/>
  <c r="A25" i="7"/>
  <c r="A24" i="7"/>
  <c r="D24" i="7" s="1"/>
  <c r="A23" i="7"/>
  <c r="A22" i="7"/>
  <c r="D22" i="7" s="1"/>
  <c r="A21" i="7"/>
  <c r="A20" i="7"/>
  <c r="D19" i="7"/>
  <c r="A19" i="7"/>
  <c r="D18" i="7"/>
  <c r="A18" i="7"/>
  <c r="A17" i="7"/>
  <c r="A16" i="7"/>
  <c r="A15" i="7"/>
  <c r="D15" i="7" s="1"/>
  <c r="A14" i="7"/>
  <c r="B10" i="7"/>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258" i="3"/>
  <c r="A259" i="3"/>
  <c r="A260" i="3"/>
  <c r="A261" i="3"/>
  <c r="A262" i="3"/>
  <c r="A263" i="3"/>
  <c r="A264" i="3"/>
  <c r="A265" i="3"/>
  <c r="A266" i="3"/>
  <c r="A267" i="3"/>
  <c r="A268" i="3"/>
  <c r="A269" i="3"/>
  <c r="A270" i="3"/>
  <c r="A271" i="3"/>
  <c r="A272" i="3"/>
  <c r="A273" i="3"/>
  <c r="A274" i="3"/>
  <c r="A275" i="3"/>
  <c r="A276" i="3"/>
  <c r="A277" i="3"/>
  <c r="A278" i="3"/>
  <c r="A279" i="3"/>
  <c r="A280" i="3"/>
  <c r="A281" i="3"/>
  <c r="A282" i="3"/>
  <c r="A283" i="3"/>
  <c r="A284" i="3"/>
  <c r="A285" i="3"/>
  <c r="A286" i="3"/>
  <c r="A287" i="3"/>
  <c r="A288" i="3"/>
  <c r="A289" i="3"/>
  <c r="A290" i="3"/>
  <c r="A291" i="3"/>
  <c r="A292" i="3"/>
  <c r="A293" i="3"/>
  <c r="A294" i="3"/>
  <c r="A295" i="3"/>
  <c r="A296" i="3"/>
  <c r="A297" i="3"/>
  <c r="A298" i="3"/>
  <c r="A299" i="3"/>
  <c r="A300" i="3"/>
  <c r="A301" i="3"/>
  <c r="A302" i="3"/>
  <c r="A303" i="3"/>
  <c r="A304" i="3"/>
  <c r="A305" i="3"/>
  <c r="A306" i="3"/>
  <c r="A307" i="3"/>
  <c r="A308" i="3"/>
  <c r="A309" i="3"/>
  <c r="A310" i="3"/>
  <c r="A311" i="3"/>
  <c r="A312" i="3"/>
  <c r="A313" i="3"/>
  <c r="A314" i="3"/>
  <c r="A315" i="3"/>
  <c r="A316" i="3"/>
  <c r="A317" i="3"/>
  <c r="A318" i="3"/>
  <c r="A319" i="3"/>
  <c r="A320" i="3"/>
  <c r="A321" i="3"/>
  <c r="A322" i="3"/>
  <c r="A323" i="3"/>
  <c r="A324" i="3"/>
  <c r="A325" i="3"/>
  <c r="A326" i="3"/>
  <c r="A327" i="3"/>
  <c r="A328" i="3"/>
  <c r="A329" i="3"/>
  <c r="A330" i="3"/>
  <c r="A331" i="3"/>
  <c r="A332" i="3"/>
  <c r="A333" i="3"/>
  <c r="A334" i="3"/>
  <c r="A335" i="3"/>
  <c r="A336" i="3"/>
  <c r="A337" i="3"/>
  <c r="A338" i="3"/>
  <c r="A339" i="3"/>
  <c r="A340" i="3"/>
  <c r="A341" i="3"/>
  <c r="A342" i="3"/>
  <c r="A343" i="3"/>
  <c r="A344" i="3"/>
  <c r="A345" i="3"/>
  <c r="A346" i="3"/>
  <c r="A347" i="3"/>
  <c r="A348" i="3"/>
  <c r="A349" i="3"/>
  <c r="A350" i="3"/>
  <c r="A351" i="3"/>
  <c r="A352" i="3"/>
  <c r="A353" i="3"/>
  <c r="A354" i="3"/>
  <c r="A355" i="3"/>
  <c r="A356" i="3"/>
  <c r="A357" i="3"/>
  <c r="A358" i="3"/>
  <c r="A359" i="3"/>
  <c r="A360" i="3"/>
  <c r="A361" i="3"/>
  <c r="A362" i="3"/>
  <c r="A363" i="3"/>
  <c r="A364" i="3"/>
  <c r="A365" i="3"/>
  <c r="A366" i="3"/>
  <c r="A367" i="3"/>
  <c r="A368" i="3"/>
  <c r="A369" i="3"/>
  <c r="A370" i="3"/>
  <c r="A371" i="3"/>
  <c r="A372" i="3"/>
  <c r="A373" i="3"/>
  <c r="A374" i="3"/>
  <c r="A375" i="3"/>
  <c r="A376" i="3"/>
  <c r="A377" i="3"/>
  <c r="A378" i="3"/>
  <c r="A379" i="3"/>
  <c r="A380" i="3"/>
  <c r="A381" i="3"/>
  <c r="A382" i="3"/>
  <c r="A383" i="3"/>
  <c r="A384" i="3"/>
  <c r="A385" i="3"/>
  <c r="A386" i="3"/>
  <c r="A387" i="3"/>
  <c r="A388" i="3"/>
  <c r="A389" i="3"/>
  <c r="A390" i="3"/>
  <c r="A391" i="3"/>
  <c r="A392" i="3"/>
  <c r="A393" i="3"/>
  <c r="A394" i="3"/>
  <c r="A395" i="3"/>
  <c r="A396" i="3"/>
  <c r="A397" i="3"/>
  <c r="A398" i="3"/>
  <c r="A399" i="3"/>
  <c r="A400" i="3"/>
  <c r="A401" i="3"/>
  <c r="A402" i="3"/>
  <c r="A403" i="3"/>
  <c r="A404" i="3"/>
  <c r="A405" i="3"/>
  <c r="A406" i="3"/>
  <c r="A407" i="3"/>
  <c r="A408" i="3"/>
  <c r="A409" i="3"/>
  <c r="A410" i="3"/>
  <c r="A411" i="3"/>
  <c r="A412" i="3"/>
  <c r="A413" i="3"/>
  <c r="A414" i="3"/>
  <c r="A415" i="3"/>
  <c r="A416" i="3"/>
  <c r="A417" i="3"/>
  <c r="A418" i="3"/>
  <c r="A419" i="3"/>
  <c r="A420" i="3"/>
  <c r="A421" i="3"/>
  <c r="A422" i="3"/>
  <c r="A423" i="3"/>
  <c r="A424" i="3"/>
  <c r="A425" i="3"/>
  <c r="A426" i="3"/>
  <c r="A427" i="3"/>
  <c r="A428" i="3"/>
  <c r="A429" i="3"/>
  <c r="A430" i="3"/>
  <c r="A431" i="3"/>
  <c r="A432" i="3"/>
  <c r="A433" i="3"/>
  <c r="A434" i="3"/>
  <c r="A435" i="3"/>
  <c r="A436" i="3"/>
  <c r="A437" i="3"/>
  <c r="A438" i="3"/>
  <c r="A439" i="3"/>
  <c r="A440" i="3"/>
  <c r="A441" i="3"/>
  <c r="A442" i="3"/>
  <c r="A443" i="3"/>
  <c r="A444" i="3"/>
  <c r="A445" i="3"/>
  <c r="A446" i="3"/>
  <c r="A447" i="3"/>
  <c r="A448" i="3"/>
  <c r="A449" i="3"/>
  <c r="A450" i="3"/>
  <c r="A451" i="3"/>
  <c r="A452" i="3"/>
  <c r="A453" i="3"/>
  <c r="A454" i="3"/>
  <c r="A455" i="3"/>
  <c r="A456" i="3"/>
  <c r="A457" i="3"/>
  <c r="A458" i="3"/>
  <c r="A459" i="3"/>
  <c r="A460" i="3"/>
  <c r="A461" i="3"/>
  <c r="A462" i="3"/>
  <c r="A463" i="3"/>
  <c r="A464" i="3"/>
  <c r="A465" i="3"/>
  <c r="A466" i="3"/>
  <c r="A467" i="3"/>
  <c r="A468" i="3"/>
  <c r="A469" i="3"/>
  <c r="A470" i="3"/>
  <c r="A471" i="3"/>
  <c r="A472" i="3"/>
  <c r="A473" i="3"/>
  <c r="A474" i="3"/>
  <c r="A475" i="3"/>
  <c r="A476" i="3"/>
  <c r="A477" i="3"/>
  <c r="A478" i="3"/>
  <c r="A479" i="3"/>
  <c r="A480" i="3"/>
  <c r="A481" i="3"/>
  <c r="A482" i="3"/>
  <c r="A483" i="3"/>
  <c r="A484" i="3"/>
  <c r="A485" i="3"/>
  <c r="A486" i="3"/>
  <c r="A487" i="3"/>
  <c r="A488" i="3"/>
  <c r="A489" i="3"/>
  <c r="A490" i="3"/>
  <c r="A491" i="3"/>
  <c r="A492" i="3"/>
  <c r="A493" i="3"/>
  <c r="A494" i="3"/>
  <c r="A495" i="3"/>
  <c r="A496" i="3"/>
  <c r="A497" i="3"/>
  <c r="A498" i="3"/>
  <c r="A499" i="3"/>
  <c r="A500" i="3"/>
  <c r="A501" i="3"/>
  <c r="A502" i="3"/>
  <c r="A503" i="3"/>
  <c r="A504" i="3"/>
  <c r="A505" i="3"/>
  <c r="A506" i="3"/>
  <c r="A507" i="3"/>
  <c r="A508" i="3"/>
  <c r="A509" i="3"/>
  <c r="A510" i="3"/>
  <c r="A511" i="3"/>
  <c r="A512" i="3"/>
  <c r="A513" i="3"/>
  <c r="A514" i="3"/>
  <c r="A515" i="3"/>
  <c r="A516" i="3"/>
  <c r="A517" i="3"/>
  <c r="A518" i="3"/>
  <c r="A519" i="3"/>
  <c r="A520" i="3"/>
  <c r="A521" i="3"/>
  <c r="A522" i="3"/>
  <c r="A523" i="3"/>
  <c r="A524" i="3"/>
  <c r="A525" i="3"/>
  <c r="A526" i="3"/>
  <c r="A527" i="3"/>
  <c r="A528" i="3"/>
  <c r="A529" i="3"/>
  <c r="A530" i="3"/>
  <c r="A531" i="3"/>
  <c r="A532" i="3"/>
  <c r="A533" i="3"/>
  <c r="A534" i="3"/>
  <c r="A535" i="3"/>
  <c r="A536" i="3"/>
  <c r="A537" i="3"/>
  <c r="A538" i="3"/>
  <c r="A539" i="3"/>
  <c r="A540" i="3"/>
  <c r="A541" i="3"/>
  <c r="A542" i="3"/>
  <c r="A543" i="3"/>
  <c r="A544" i="3"/>
  <c r="A545" i="3"/>
  <c r="A546" i="3"/>
  <c r="A547" i="3"/>
  <c r="A548" i="3"/>
  <c r="A549" i="3"/>
  <c r="A550" i="3"/>
  <c r="A551" i="3"/>
  <c r="A552" i="3"/>
  <c r="A553" i="3"/>
  <c r="A554" i="3"/>
  <c r="A555" i="3"/>
  <c r="A556" i="3"/>
  <c r="A557" i="3"/>
  <c r="A558" i="3"/>
  <c r="A559" i="3"/>
  <c r="A560" i="3"/>
  <c r="A561" i="3"/>
  <c r="A562" i="3"/>
  <c r="A563" i="3"/>
  <c r="A564" i="3"/>
  <c r="A565" i="3"/>
  <c r="A566" i="3"/>
  <c r="A567" i="3"/>
  <c r="A568" i="3"/>
  <c r="A569" i="3"/>
  <c r="A570" i="3"/>
  <c r="A571" i="3"/>
  <c r="A572" i="3"/>
  <c r="A573" i="3"/>
  <c r="A574" i="3"/>
  <c r="A575" i="3"/>
  <c r="A576" i="3"/>
  <c r="A577" i="3"/>
  <c r="A578" i="3"/>
  <c r="A579" i="3"/>
  <c r="A580" i="3"/>
  <c r="A581" i="3"/>
  <c r="A582" i="3"/>
  <c r="A583" i="3"/>
  <c r="A584" i="3"/>
  <c r="A585" i="3"/>
  <c r="A586" i="3"/>
  <c r="A587" i="3"/>
  <c r="A588" i="3"/>
  <c r="A589" i="3"/>
  <c r="A590" i="3"/>
  <c r="A591" i="3"/>
  <c r="A592" i="3"/>
  <c r="A593" i="3"/>
  <c r="A594" i="3"/>
  <c r="A595" i="3"/>
  <c r="A596" i="3"/>
  <c r="A597" i="3"/>
  <c r="A598" i="3"/>
  <c r="A599" i="3"/>
  <c r="A600" i="3"/>
  <c r="A601" i="3"/>
  <c r="A602" i="3"/>
  <c r="A603" i="3"/>
  <c r="A604" i="3"/>
  <c r="A605" i="3"/>
  <c r="A606" i="3"/>
  <c r="A607" i="3"/>
  <c r="A608" i="3"/>
  <c r="A609" i="3"/>
  <c r="A610" i="3"/>
  <c r="A611" i="3"/>
  <c r="A612" i="3"/>
  <c r="A613" i="3"/>
  <c r="A614" i="3"/>
  <c r="A615" i="3"/>
  <c r="A616" i="3"/>
  <c r="A617" i="3"/>
  <c r="A618" i="3"/>
  <c r="A619" i="3"/>
  <c r="A620" i="3"/>
  <c r="A621" i="3"/>
  <c r="A622" i="3"/>
  <c r="A623" i="3"/>
  <c r="A624" i="3"/>
  <c r="A625" i="3"/>
  <c r="A626" i="3"/>
  <c r="A627" i="3"/>
  <c r="A628" i="3"/>
  <c r="A629" i="3"/>
  <c r="A630" i="3"/>
  <c r="A631" i="3"/>
  <c r="A632" i="3"/>
  <c r="A633" i="3"/>
  <c r="A634" i="3"/>
  <c r="A635" i="3"/>
  <c r="A636" i="3"/>
  <c r="A637" i="3"/>
  <c r="A638" i="3"/>
  <c r="A639" i="3"/>
  <c r="A640" i="3"/>
  <c r="A641" i="3"/>
  <c r="A642" i="3"/>
  <c r="A643" i="3"/>
  <c r="A644" i="3"/>
  <c r="A645" i="3"/>
  <c r="A646" i="3"/>
  <c r="A647" i="3"/>
  <c r="A648" i="3"/>
  <c r="A649" i="3"/>
  <c r="A650" i="3"/>
  <c r="A651" i="3"/>
  <c r="A652" i="3"/>
  <c r="A653" i="3"/>
  <c r="A654" i="3"/>
  <c r="A655" i="3"/>
  <c r="A656" i="3"/>
  <c r="A657" i="3"/>
  <c r="A658" i="3"/>
  <c r="A659" i="3"/>
  <c r="A660" i="3"/>
  <c r="A661" i="3"/>
  <c r="A662" i="3"/>
  <c r="A663" i="3"/>
  <c r="A664" i="3"/>
  <c r="A665" i="3"/>
  <c r="A666" i="3"/>
  <c r="A667" i="3"/>
  <c r="A668" i="3"/>
  <c r="A669" i="3"/>
  <c r="A670" i="3"/>
  <c r="A671" i="3"/>
  <c r="A672" i="3"/>
  <c r="A673" i="3"/>
  <c r="A674" i="3"/>
  <c r="A675" i="3"/>
  <c r="A676" i="3"/>
  <c r="A677" i="3"/>
  <c r="A678" i="3"/>
  <c r="A679" i="3"/>
  <c r="A680" i="3"/>
  <c r="A681" i="3"/>
  <c r="A682" i="3"/>
  <c r="A683" i="3"/>
  <c r="A684" i="3"/>
  <c r="A685" i="3"/>
  <c r="A686" i="3"/>
  <c r="A687" i="3"/>
  <c r="A688" i="3"/>
  <c r="A689" i="3"/>
  <c r="A690" i="3"/>
  <c r="A691" i="3"/>
  <c r="A692" i="3"/>
  <c r="A693" i="3"/>
  <c r="A694" i="3"/>
  <c r="A695" i="3"/>
  <c r="A696" i="3"/>
  <c r="A697" i="3"/>
  <c r="A698" i="3"/>
  <c r="A699" i="3"/>
  <c r="A700" i="3"/>
  <c r="A701" i="3"/>
  <c r="A702" i="3"/>
  <c r="A703" i="3"/>
  <c r="A704" i="3"/>
  <c r="A705" i="3"/>
  <c r="A706" i="3"/>
  <c r="A707" i="3"/>
  <c r="A708" i="3"/>
  <c r="A709" i="3"/>
  <c r="A710" i="3"/>
  <c r="A711" i="3"/>
  <c r="A712" i="3"/>
  <c r="A713" i="3"/>
  <c r="A714" i="3"/>
  <c r="A715" i="3"/>
  <c r="A716" i="3"/>
  <c r="A717" i="3"/>
  <c r="A718" i="3"/>
  <c r="A719" i="3"/>
  <c r="A720" i="3"/>
  <c r="A721" i="3"/>
  <c r="A722" i="3"/>
  <c r="A723" i="3"/>
  <c r="A724" i="3"/>
  <c r="A725" i="3"/>
  <c r="A726" i="3"/>
  <c r="A727" i="3"/>
  <c r="A728" i="3"/>
  <c r="A729" i="3"/>
  <c r="A730" i="3"/>
  <c r="A731" i="3"/>
  <c r="A732" i="3"/>
  <c r="A733" i="3"/>
  <c r="A734" i="3"/>
  <c r="A735" i="3"/>
  <c r="A736" i="3"/>
  <c r="A737" i="3"/>
  <c r="A738" i="3"/>
  <c r="A739" i="3"/>
  <c r="A740" i="3"/>
  <c r="A741" i="3"/>
  <c r="A742" i="3"/>
  <c r="A743" i="3"/>
  <c r="A744" i="3"/>
  <c r="A745" i="3"/>
  <c r="A746" i="3"/>
  <c r="A747" i="3"/>
  <c r="A748" i="3"/>
  <c r="A749" i="3"/>
  <c r="A750" i="3"/>
  <c r="A751" i="3"/>
  <c r="A752" i="3"/>
  <c r="A753" i="3"/>
  <c r="A754" i="3"/>
  <c r="A755" i="3"/>
  <c r="A756" i="3"/>
  <c r="A757" i="3"/>
  <c r="A758" i="3"/>
  <c r="A759" i="3"/>
  <c r="A760" i="3"/>
  <c r="A761" i="3"/>
  <c r="A762" i="3"/>
  <c r="A763" i="3"/>
  <c r="A764" i="3"/>
  <c r="A765" i="3"/>
  <c r="A766" i="3"/>
  <c r="A767" i="3"/>
  <c r="A768" i="3"/>
  <c r="A769" i="3"/>
  <c r="A770" i="3"/>
  <c r="A771" i="3"/>
  <c r="A772" i="3"/>
  <c r="A773" i="3"/>
  <c r="A774" i="3"/>
  <c r="A775" i="3"/>
  <c r="A776" i="3"/>
  <c r="A777" i="3"/>
  <c r="A778" i="3"/>
  <c r="A779" i="3"/>
  <c r="A780" i="3"/>
  <c r="A781" i="3"/>
  <c r="A782" i="3"/>
  <c r="A783" i="3"/>
  <c r="A784" i="3"/>
  <c r="A785" i="3"/>
  <c r="A786" i="3"/>
  <c r="A787" i="3"/>
  <c r="A788" i="3"/>
  <c r="A789" i="3"/>
  <c r="A790" i="3"/>
  <c r="A791" i="3"/>
  <c r="A792" i="3"/>
  <c r="A793" i="3"/>
  <c r="A794" i="3"/>
  <c r="A795" i="3"/>
  <c r="A796" i="3"/>
  <c r="A797" i="3"/>
  <c r="A798" i="3"/>
  <c r="A799" i="3"/>
  <c r="A800" i="3"/>
  <c r="A801" i="3"/>
  <c r="A802" i="3"/>
  <c r="A803" i="3"/>
  <c r="A804" i="3"/>
  <c r="A805" i="3"/>
  <c r="A806" i="3"/>
  <c r="A807" i="3"/>
  <c r="A808" i="3"/>
  <c r="A809" i="3"/>
  <c r="A810" i="3"/>
  <c r="A811" i="3"/>
  <c r="A812" i="3"/>
  <c r="A813" i="3"/>
  <c r="A814" i="3"/>
  <c r="A815" i="3"/>
  <c r="A816" i="3"/>
  <c r="A817" i="3"/>
  <c r="A818" i="3"/>
  <c r="A819" i="3"/>
  <c r="A820" i="3"/>
  <c r="A821" i="3"/>
  <c r="A822" i="3"/>
  <c r="A823" i="3"/>
  <c r="A824" i="3"/>
  <c r="A825" i="3"/>
  <c r="A826" i="3"/>
  <c r="A827" i="3"/>
  <c r="A828" i="3"/>
  <c r="A829" i="3"/>
  <c r="A830" i="3"/>
  <c r="A831" i="3"/>
  <c r="A832" i="3"/>
  <c r="A833" i="3"/>
  <c r="A834" i="3"/>
  <c r="A835" i="3"/>
  <c r="A836" i="3"/>
  <c r="A837" i="3"/>
  <c r="A838" i="3"/>
  <c r="A839" i="3"/>
  <c r="A840" i="3"/>
  <c r="A841" i="3"/>
  <c r="A842" i="3"/>
  <c r="A843" i="3"/>
  <c r="A844" i="3"/>
  <c r="A845" i="3"/>
  <c r="A846" i="3"/>
  <c r="A847" i="3"/>
  <c r="A848" i="3"/>
  <c r="A849" i="3"/>
  <c r="A850" i="3"/>
  <c r="A851" i="3"/>
  <c r="A852" i="3"/>
  <c r="A853" i="3"/>
  <c r="A854" i="3"/>
  <c r="A855" i="3"/>
  <c r="A856" i="3"/>
  <c r="A857" i="3"/>
  <c r="A858" i="3"/>
  <c r="A859" i="3"/>
  <c r="A860" i="3"/>
  <c r="A861" i="3"/>
  <c r="A862" i="3"/>
  <c r="A863" i="3"/>
  <c r="A864" i="3"/>
  <c r="A865" i="3"/>
  <c r="A866" i="3"/>
  <c r="A867" i="3"/>
  <c r="A868" i="3"/>
  <c r="A869" i="3"/>
  <c r="A870" i="3"/>
  <c r="A871" i="3"/>
  <c r="A872" i="3"/>
  <c r="A873" i="3"/>
  <c r="A874" i="3"/>
  <c r="A875" i="3"/>
  <c r="A876" i="3"/>
  <c r="A877" i="3"/>
  <c r="A878" i="3"/>
  <c r="A879" i="3"/>
  <c r="A880" i="3"/>
  <c r="A881" i="3"/>
  <c r="A882" i="3"/>
  <c r="A883" i="3"/>
  <c r="A884" i="3"/>
  <c r="A885" i="3"/>
  <c r="A886" i="3"/>
  <c r="A887" i="3"/>
  <c r="A888" i="3"/>
  <c r="A889" i="3"/>
  <c r="A890" i="3"/>
  <c r="A891" i="3"/>
  <c r="A892" i="3"/>
  <c r="A893" i="3"/>
  <c r="A894" i="3"/>
  <c r="A895" i="3"/>
  <c r="A896" i="3"/>
  <c r="A897" i="3"/>
  <c r="A898" i="3"/>
  <c r="A899" i="3"/>
  <c r="A900" i="3"/>
  <c r="A901" i="3"/>
  <c r="A902" i="3"/>
  <c r="A903" i="3"/>
  <c r="A904" i="3"/>
  <c r="A905" i="3"/>
  <c r="A906" i="3"/>
  <c r="A907" i="3"/>
  <c r="A908" i="3"/>
  <c r="A909" i="3"/>
  <c r="A910" i="3"/>
  <c r="A911" i="3"/>
  <c r="A912" i="3"/>
  <c r="A913" i="3"/>
  <c r="A914" i="3"/>
  <c r="A915" i="3"/>
  <c r="A916" i="3"/>
  <c r="A917" i="3"/>
  <c r="A918" i="3"/>
  <c r="A919" i="3"/>
  <c r="A920" i="3"/>
  <c r="A921" i="3"/>
  <c r="A922" i="3"/>
  <c r="A923" i="3"/>
  <c r="A924" i="3"/>
  <c r="A925" i="3"/>
  <c r="A926" i="3"/>
  <c r="A927" i="3"/>
  <c r="A928" i="3"/>
  <c r="A929" i="3"/>
  <c r="A930" i="3"/>
  <c r="A931" i="3"/>
  <c r="A932" i="3"/>
  <c r="A933" i="3"/>
  <c r="A934" i="3"/>
  <c r="A935" i="3"/>
  <c r="A936" i="3"/>
  <c r="A937" i="3"/>
  <c r="A938" i="3"/>
  <c r="A939" i="3"/>
  <c r="A940" i="3"/>
  <c r="A941" i="3"/>
  <c r="A942" i="3"/>
  <c r="A943" i="3"/>
  <c r="A944" i="3"/>
  <c r="A945" i="3"/>
  <c r="A946" i="3"/>
  <c r="A947" i="3"/>
  <c r="A948" i="3"/>
  <c r="A949" i="3"/>
  <c r="A950" i="3"/>
  <c r="A951" i="3"/>
  <c r="A952" i="3"/>
  <c r="A953" i="3"/>
  <c r="A954" i="3"/>
  <c r="A955" i="3"/>
  <c r="A956" i="3"/>
  <c r="A957" i="3"/>
  <c r="A958" i="3"/>
  <c r="A959" i="3"/>
  <c r="A960" i="3"/>
  <c r="A961" i="3"/>
  <c r="A962" i="3"/>
  <c r="A963" i="3"/>
  <c r="A964" i="3"/>
  <c r="A965" i="3"/>
  <c r="A966" i="3"/>
  <c r="A967" i="3"/>
  <c r="A968" i="3"/>
  <c r="A969" i="3"/>
  <c r="A970" i="3"/>
  <c r="A971" i="3"/>
  <c r="A972" i="3"/>
  <c r="A973" i="3"/>
  <c r="A974" i="3"/>
  <c r="A975" i="3"/>
  <c r="A976" i="3"/>
  <c r="A977" i="3"/>
  <c r="A978" i="3"/>
  <c r="A979" i="3"/>
  <c r="A980" i="3"/>
  <c r="A981" i="3"/>
  <c r="A982" i="3"/>
  <c r="A983" i="3"/>
  <c r="A984" i="3"/>
  <c r="A985" i="3"/>
  <c r="A986" i="3"/>
  <c r="A987" i="3"/>
  <c r="A988" i="3"/>
  <c r="A989" i="3"/>
  <c r="A990" i="3"/>
  <c r="A991" i="3"/>
  <c r="A992" i="3"/>
  <c r="A993" i="3"/>
  <c r="A994" i="3"/>
  <c r="A995" i="3"/>
  <c r="A996" i="3"/>
  <c r="A997" i="3"/>
  <c r="A998" i="3"/>
  <c r="A999" i="3"/>
  <c r="A1000" i="3"/>
  <c r="A1001" i="3"/>
  <c r="A1002" i="3"/>
  <c r="A1003" i="3"/>
  <c r="A1004" i="3"/>
  <c r="A1005" i="3"/>
  <c r="A1006" i="3"/>
  <c r="A1007" i="3"/>
  <c r="A1008" i="3"/>
  <c r="A1009" i="3"/>
  <c r="A1010" i="3"/>
  <c r="A1011" i="3"/>
  <c r="A1012" i="3"/>
  <c r="G9" i="7" l="1"/>
  <c r="F7" i="3"/>
  <c r="D20" i="7"/>
  <c r="D16" i="7"/>
  <c r="G10" i="7" s="1"/>
  <c r="D25" i="7"/>
  <c r="D23" i="7"/>
  <c r="D21" i="7"/>
  <c r="F7" i="7" l="1"/>
  <c r="B10" i="3"/>
  <c r="G11" i="7" l="1"/>
  <c r="F11" i="7"/>
  <c r="G10" i="3" l="1"/>
  <c r="F10"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Timothy</author>
  </authors>
  <commentList>
    <comment ref="C12" authorId="0" shapeId="0" xr:uid="{1C2C99B4-3BDD-4FCA-A16A-360EB37F5392}">
      <text>
        <r>
          <rPr>
            <b/>
            <sz val="9"/>
            <color rgb="FF000000"/>
            <rFont val="Tahoma"/>
            <family val="2"/>
          </rPr>
          <t xml:space="preserve">Payments - Entered as Positive
</t>
        </r>
        <r>
          <rPr>
            <b/>
            <sz val="9"/>
            <color rgb="FF000000"/>
            <rFont val="Tahoma"/>
            <family val="2"/>
          </rPr>
          <t>Receipts - Entered as Negative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Timothy</author>
  </authors>
  <commentList>
    <comment ref="C13" authorId="0" shapeId="0" xr:uid="{6B098594-E40F-48E7-AB08-D6FC91C794D5}">
      <text>
        <r>
          <rPr>
            <b/>
            <sz val="9"/>
            <color rgb="FF000000"/>
            <rFont val="Tahoma"/>
            <family val="2"/>
          </rPr>
          <t xml:space="preserve">Payments - Entered as Positive
</t>
        </r>
        <r>
          <rPr>
            <b/>
            <sz val="9"/>
            <color rgb="FF000000"/>
            <rFont val="Tahoma"/>
            <family val="2"/>
          </rPr>
          <t>Receipts - Entered as Negative</t>
        </r>
      </text>
    </comment>
    <comment ref="D13" authorId="0" shapeId="0" xr:uid="{8C1C2025-9A51-4C4C-A616-8B370F03A0EA}">
      <text>
        <r>
          <rPr>
            <b/>
            <sz val="9"/>
            <color rgb="FF000000"/>
            <rFont val="Tahoma"/>
            <family val="2"/>
          </rPr>
          <t>PV excludes:
1) Payments from Months prior to Start Date.
2) Payments from 1-15th of Month 1
Instead, those Payments are included in 'Cash From Lease Payments' above.</t>
        </r>
      </text>
    </comment>
  </commentList>
</comments>
</file>

<file path=xl/sharedStrings.xml><?xml version="1.0" encoding="utf-8"?>
<sst xmlns="http://schemas.openxmlformats.org/spreadsheetml/2006/main" count="51" uniqueCount="37">
  <si>
    <t>Discount Rate:</t>
  </si>
  <si>
    <t>Total Liability</t>
  </si>
  <si>
    <t>Initial Application Date:</t>
  </si>
  <si>
    <t>Start Date of Lease:</t>
  </si>
  <si>
    <t>Lease Asset</t>
  </si>
  <si>
    <t>Enter as Positive</t>
  </si>
  <si>
    <t>Incentives Received:</t>
  </si>
  <si>
    <t>Initial Direct Costs:</t>
  </si>
  <si>
    <t>Month</t>
  </si>
  <si>
    <t>Cash from Incentives Received/Initial Direct Costs</t>
  </si>
  <si>
    <t xml:space="preserve">Cash from Lease Payments </t>
  </si>
  <si>
    <t>Payments</t>
  </si>
  <si>
    <t>Total Liability (PV Calc)</t>
  </si>
  <si>
    <t xml:space="preserve">Cells indicate Client Input = </t>
  </si>
  <si>
    <t>Leases with a Start Date after Initial Application Date</t>
  </si>
  <si>
    <t>Initial Journal Entry</t>
  </si>
  <si>
    <t>Total Payments:</t>
  </si>
  <si>
    <t>Leases with a Start Date on Initial Application Date</t>
  </si>
  <si>
    <t>Transition Leases // Pre-Existing Leases</t>
  </si>
  <si>
    <t>Credit</t>
  </si>
  <si>
    <t>Debit</t>
  </si>
  <si>
    <t xml:space="preserve">LeaseCrunch Present Value </t>
  </si>
  <si>
    <t>Payment Dates 
(must be within month)</t>
  </si>
  <si>
    <t>Methodology &amp; Terms</t>
  </si>
  <si>
    <t>Post-Transition Leases</t>
  </si>
  <si>
    <t>This spreadsheet may be used as a supporting work file of the automated present value calculations conducted in LeaseCrunch software.</t>
  </si>
  <si>
    <t>Totals</t>
  </si>
  <si>
    <t>Existing Balances under Previous Lease Standard</t>
  </si>
  <si>
    <t>Liability Balances under Previous Lease Standard</t>
  </si>
  <si>
    <t>Asset Balances under Previous Lease Standard</t>
  </si>
  <si>
    <t>Only fields in light blue color are to be filled in by user.</t>
  </si>
  <si>
    <t xml:space="preserve">Payment Dates </t>
  </si>
  <si>
    <r>
      <rPr>
        <b/>
        <sz val="12"/>
        <color theme="1"/>
        <rFont val="Calibri"/>
        <family val="2"/>
        <scheme val="minor"/>
      </rPr>
      <t xml:space="preserve">Beginning of Month Payments: </t>
    </r>
    <r>
      <rPr>
        <sz val="12"/>
        <color theme="1"/>
        <rFont val="Calibri"/>
        <family val="2"/>
        <scheme val="minor"/>
      </rPr>
      <t xml:space="preserve"> For Payments on the 1st-15th of the Month, LeaseCrunch uses a beginning of month convention, calculating the Present Value as if the Payment was on the 1st of the Month.  The formula used is = Payment/((1+Discount Rate/12)^Months</t>
    </r>
  </si>
  <si>
    <r>
      <rPr>
        <b/>
        <sz val="12"/>
        <color theme="1"/>
        <rFont val="Calibri"/>
        <family val="2"/>
        <scheme val="minor"/>
      </rPr>
      <t xml:space="preserve">End of Month Payments: </t>
    </r>
    <r>
      <rPr>
        <sz val="12"/>
        <color theme="1"/>
        <rFont val="Calibri"/>
        <family val="2"/>
        <scheme val="minor"/>
      </rPr>
      <t xml:space="preserve"> For Payments on the 16th through the end of month, LeaseCrunch uses an end of month convention, calculating the Present Value as if the Payment was on the last day of the Month.  The formula used is = Payment/((1+Discount Rate/12)^Months-1</t>
    </r>
  </si>
  <si>
    <r>
      <rPr>
        <b/>
        <sz val="12"/>
        <color theme="1"/>
        <rFont val="Calibri"/>
        <family val="2"/>
        <scheme val="minor"/>
      </rPr>
      <t>Transition Leases</t>
    </r>
    <r>
      <rPr>
        <sz val="12"/>
        <color theme="1"/>
        <rFont val="Calibri"/>
        <family val="2"/>
        <scheme val="minor"/>
      </rPr>
      <t xml:space="preserve"> are defined as pre-existing/outstanding leases at the time of the Initial Application Date of the new accounting standard.</t>
    </r>
  </si>
  <si>
    <r>
      <t xml:space="preserve">Leases with terms that begin after the Initial Application Date are considered new leases or </t>
    </r>
    <r>
      <rPr>
        <b/>
        <sz val="12"/>
        <color theme="1"/>
        <rFont val="Calibri"/>
        <family val="2"/>
        <scheme val="minor"/>
      </rPr>
      <t>Post-Transition</t>
    </r>
    <r>
      <rPr>
        <sz val="12"/>
        <color theme="1"/>
        <rFont val="Calibri"/>
        <family val="2"/>
        <scheme val="minor"/>
      </rPr>
      <t xml:space="preserve"> leases.</t>
    </r>
  </si>
  <si>
    <t xml:space="preserve">The lease accounting standards do not require a specific Present Value calculation methodology. The LeaseCrunch Present Value methodology is based on months, which is consistently applied to all calculations.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</si>
</sst>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43" formatCode="_(* #,##0.00_);_(* \(#,##0.00\);_(* &quot;-&quot;??_);_(@_)"/>
    <numFmt numFmtId="164" formatCode="_(* #,##0_);_(* \(#,##0\);_(* &quot;-&quot;??_);_(@_)"/>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sz val="12"/>
      <color theme="0"/>
      <name val="Calibri"/>
      <family val="2"/>
      <scheme val="minor"/>
    </font>
    <font>
      <b/>
      <sz val="9"/>
      <color rgb="FF000000"/>
      <name val="Tahoma"/>
      <family val="2"/>
    </font>
    <font>
      <b/>
      <sz val="14"/>
      <color theme="0"/>
      <name val="Calibri"/>
      <family val="2"/>
      <scheme val="minor"/>
    </font>
    <font>
      <b/>
      <u/>
      <sz val="20"/>
      <color theme="0"/>
      <name val="Calibri Light"/>
      <family val="2"/>
      <scheme val="major"/>
    </font>
    <font>
      <i/>
      <sz val="11"/>
      <color theme="3" tint="0.39997558519241921"/>
      <name val="Calibri"/>
      <family val="2"/>
      <scheme val="minor"/>
    </font>
    <font>
      <b/>
      <i/>
      <sz val="11"/>
      <color theme="3" tint="-0.249977111117893"/>
      <name val="Calibri"/>
      <family val="2"/>
      <scheme val="minor"/>
    </font>
    <font>
      <u/>
      <sz val="20"/>
      <color theme="0"/>
      <name val="Calibri"/>
      <family val="2"/>
      <scheme val="minor"/>
    </font>
    <font>
      <b/>
      <sz val="14"/>
      <color theme="0"/>
      <name val="Calibri Light"/>
      <family val="2"/>
      <scheme val="major"/>
    </font>
    <font>
      <sz val="22"/>
      <color theme="0"/>
      <name val="Calibri"/>
      <family val="2"/>
      <scheme val="minor"/>
    </font>
    <font>
      <sz val="16"/>
      <name val="Calibri"/>
      <family val="2"/>
      <scheme val="minor"/>
    </font>
    <font>
      <sz val="11"/>
      <name val="Calibri"/>
      <family val="2"/>
      <scheme val="minor"/>
    </font>
    <font>
      <b/>
      <sz val="12"/>
      <color theme="1"/>
      <name val="Calibri"/>
      <family val="2"/>
      <scheme val="minor"/>
    </font>
    <font>
      <sz val="12"/>
      <color theme="1"/>
      <name val="Calibri"/>
      <family val="2"/>
      <scheme val="minor"/>
    </font>
  </fonts>
  <fills count="5">
    <fill>
      <patternFill patternType="none"/>
    </fill>
    <fill>
      <patternFill patternType="gray125"/>
    </fill>
    <fill>
      <patternFill patternType="solid">
        <fgColor theme="3" tint="0.39997558519241921"/>
        <bgColor indexed="64"/>
      </patternFill>
    </fill>
    <fill>
      <patternFill patternType="solid">
        <fgColor theme="4" tint="0.79998168889431442"/>
        <bgColor indexed="64"/>
      </patternFill>
    </fill>
    <fill>
      <patternFill patternType="solid">
        <fgColor theme="0"/>
        <bgColor indexed="64"/>
      </patternFill>
    </fill>
  </fills>
  <borders count="3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right/>
      <top style="medium">
        <color theme="3" tint="0.39994506668294322"/>
      </top>
      <bottom/>
      <diagonal/>
    </border>
    <border>
      <left/>
      <right style="medium">
        <color theme="3" tint="0.39994506668294322"/>
      </right>
      <top style="medium">
        <color theme="3" tint="0.39994506668294322"/>
      </top>
      <bottom/>
      <diagonal/>
    </border>
    <border>
      <left/>
      <right style="medium">
        <color theme="3" tint="0.39994506668294322"/>
      </right>
      <top/>
      <bottom/>
      <diagonal/>
    </border>
    <border>
      <left/>
      <right/>
      <top/>
      <bottom style="medium">
        <color theme="3" tint="0.39994506668294322"/>
      </bottom>
      <diagonal/>
    </border>
    <border>
      <left/>
      <right style="medium">
        <color theme="3" tint="0.39994506668294322"/>
      </right>
      <top/>
      <bottom style="medium">
        <color theme="3" tint="0.39994506668294322"/>
      </bottom>
      <diagonal/>
    </border>
    <border>
      <left style="thick">
        <color theme="3" tint="0.39988402966399123"/>
      </left>
      <right/>
      <top style="thick">
        <color theme="3" tint="0.39988402966399123"/>
      </top>
      <bottom/>
      <diagonal/>
    </border>
    <border>
      <left/>
      <right/>
      <top style="thick">
        <color theme="3" tint="0.39988402966399123"/>
      </top>
      <bottom/>
      <diagonal/>
    </border>
    <border>
      <left/>
      <right style="thick">
        <color theme="3" tint="0.39988402966399123"/>
      </right>
      <top style="thick">
        <color theme="3" tint="0.39988402966399123"/>
      </top>
      <bottom/>
      <diagonal/>
    </border>
    <border>
      <left style="thick">
        <color theme="3" tint="0.39988402966399123"/>
      </left>
      <right/>
      <top style="medium">
        <color theme="3" tint="0.39994506668294322"/>
      </top>
      <bottom/>
      <diagonal/>
    </border>
    <border>
      <left/>
      <right style="thick">
        <color theme="3" tint="0.39988402966399123"/>
      </right>
      <top/>
      <bottom/>
      <diagonal/>
    </border>
    <border>
      <left style="thick">
        <color theme="3" tint="0.39988402966399123"/>
      </left>
      <right/>
      <top/>
      <bottom/>
      <diagonal/>
    </border>
    <border>
      <left style="thick">
        <color theme="3" tint="0.39988402966399123"/>
      </left>
      <right/>
      <top/>
      <bottom style="medium">
        <color theme="3" tint="0.39994506668294322"/>
      </bottom>
      <diagonal/>
    </border>
    <border>
      <left style="thick">
        <color theme="3" tint="0.39988402966399123"/>
      </left>
      <right/>
      <top/>
      <bottom style="thick">
        <color theme="3" tint="0.39988402966399123"/>
      </bottom>
      <diagonal/>
    </border>
    <border>
      <left/>
      <right/>
      <top/>
      <bottom style="thick">
        <color theme="3" tint="0.39988402966399123"/>
      </bottom>
      <diagonal/>
    </border>
    <border>
      <left/>
      <right style="thick">
        <color theme="3" tint="0.39988402966399123"/>
      </right>
      <top/>
      <bottom style="thick">
        <color theme="3" tint="0.39988402966399123"/>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25">
    <xf numFmtId="0" fontId="0" fillId="0" borderId="0" xfId="0"/>
    <xf numFmtId="0" fontId="0" fillId="0" borderId="0" xfId="0" applyBorder="1"/>
    <xf numFmtId="0" fontId="0" fillId="0" borderId="0" xfId="0" applyBorder="1" applyAlignment="1">
      <alignment horizontal="center"/>
    </xf>
    <xf numFmtId="0" fontId="0" fillId="0" borderId="0" xfId="0" applyNumberFormat="1" applyBorder="1" applyAlignment="1">
      <alignment horizontal="center"/>
    </xf>
    <xf numFmtId="164" fontId="0" fillId="0" borderId="0" xfId="1" applyNumberFormat="1" applyFont="1" applyBorder="1"/>
    <xf numFmtId="6" fontId="0" fillId="0" borderId="0" xfId="0" applyNumberFormat="1" applyBorder="1"/>
    <xf numFmtId="0" fontId="0" fillId="0" borderId="0" xfId="0" applyFill="1" applyBorder="1"/>
    <xf numFmtId="0" fontId="0" fillId="0" borderId="0" xfId="1" applyNumberFormat="1" applyFont="1" applyBorder="1"/>
    <xf numFmtId="6" fontId="0" fillId="0" borderId="0" xfId="0" quotePrefix="1" applyNumberFormat="1" applyBorder="1"/>
    <xf numFmtId="0" fontId="0" fillId="3" borderId="2" xfId="0" applyFill="1" applyBorder="1"/>
    <xf numFmtId="14" fontId="0" fillId="3" borderId="5" xfId="0" applyNumberFormat="1" applyFill="1" applyBorder="1"/>
    <xf numFmtId="0" fontId="0" fillId="4" borderId="0" xfId="0" applyFill="1" applyBorder="1" applyAlignment="1">
      <alignment horizontal="center"/>
    </xf>
    <xf numFmtId="0" fontId="0" fillId="4" borderId="0" xfId="0" applyFill="1" applyBorder="1"/>
    <xf numFmtId="9" fontId="0" fillId="4" borderId="0" xfId="3" applyFont="1" applyFill="1" applyBorder="1"/>
    <xf numFmtId="0" fontId="2" fillId="4" borderId="1" xfId="0" applyFont="1" applyFill="1" applyBorder="1" applyAlignment="1">
      <alignment horizontal="center"/>
    </xf>
    <xf numFmtId="0" fontId="2" fillId="4" borderId="0" xfId="0" applyFont="1" applyFill="1" applyBorder="1" applyAlignment="1">
      <alignment horizontal="right"/>
    </xf>
    <xf numFmtId="9" fontId="8" fillId="4" borderId="0" xfId="3" applyFont="1" applyFill="1" applyBorder="1"/>
    <xf numFmtId="10" fontId="1" fillId="3" borderId="2" xfId="3" applyNumberFormat="1" applyFont="1" applyFill="1" applyBorder="1" applyAlignment="1">
      <alignment horizontal="right"/>
    </xf>
    <xf numFmtId="14" fontId="0" fillId="3" borderId="2" xfId="0" applyNumberFormat="1" applyFont="1" applyFill="1" applyBorder="1"/>
    <xf numFmtId="0" fontId="2" fillId="4" borderId="1" xfId="0" applyFont="1" applyFill="1" applyBorder="1" applyAlignment="1">
      <alignment horizontal="center" wrapText="1"/>
    </xf>
    <xf numFmtId="9" fontId="4" fillId="2" borderId="4" xfId="3" applyFont="1" applyFill="1" applyBorder="1" applyAlignment="1">
      <alignment horizontal="right"/>
    </xf>
    <xf numFmtId="9" fontId="4" fillId="2" borderId="3" xfId="3" applyFont="1" applyFill="1" applyBorder="1" applyAlignment="1">
      <alignment horizontal="right"/>
    </xf>
    <xf numFmtId="44" fontId="0" fillId="0" borderId="0" xfId="0" applyNumberFormat="1" applyFont="1" applyBorder="1"/>
    <xf numFmtId="0" fontId="9" fillId="0" borderId="0" xfId="0" applyFont="1" applyFill="1" applyBorder="1"/>
    <xf numFmtId="0" fontId="2" fillId="4" borderId="1" xfId="0" applyFont="1" applyFill="1" applyBorder="1" applyAlignment="1">
      <alignment horizontal="center" vertical="center" wrapText="1"/>
    </xf>
    <xf numFmtId="0" fontId="13" fillId="4" borderId="0" xfId="0" applyFont="1" applyFill="1" applyBorder="1" applyAlignment="1">
      <alignment horizontal="left" vertical="center" wrapText="1"/>
    </xf>
    <xf numFmtId="0" fontId="0" fillId="4" borderId="15" xfId="0" applyFill="1" applyBorder="1"/>
    <xf numFmtId="0" fontId="13" fillId="4" borderId="16" xfId="0" applyFont="1" applyFill="1" applyBorder="1" applyAlignment="1">
      <alignment horizontal="left" vertical="center" wrapText="1"/>
    </xf>
    <xf numFmtId="0" fontId="4" fillId="2" borderId="25" xfId="0" applyFont="1" applyFill="1" applyBorder="1"/>
    <xf numFmtId="0" fontId="3" fillId="2" borderId="3" xfId="0" applyFont="1" applyFill="1" applyBorder="1" applyAlignment="1">
      <alignment horizontal="right"/>
    </xf>
    <xf numFmtId="44" fontId="0" fillId="4" borderId="2" xfId="3" applyNumberFormat="1" applyFont="1" applyFill="1" applyBorder="1"/>
    <xf numFmtId="0" fontId="0" fillId="4" borderId="23" xfId="0" applyFill="1" applyBorder="1"/>
    <xf numFmtId="0" fontId="0" fillId="4" borderId="28" xfId="0" applyFill="1" applyBorder="1"/>
    <xf numFmtId="0" fontId="0" fillId="4" borderId="29" xfId="0" applyFill="1" applyBorder="1" applyAlignment="1">
      <alignment horizontal="right" wrapText="1"/>
    </xf>
    <xf numFmtId="44" fontId="0" fillId="4" borderId="34" xfId="3" applyNumberFormat="1" applyFont="1" applyFill="1" applyBorder="1"/>
    <xf numFmtId="9" fontId="0" fillId="4" borderId="34" xfId="3" applyFont="1" applyFill="1" applyBorder="1"/>
    <xf numFmtId="44" fontId="0" fillId="4" borderId="36" xfId="0" applyNumberFormat="1" applyFill="1" applyBorder="1" applyAlignment="1"/>
    <xf numFmtId="44" fontId="0" fillId="4" borderId="31" xfId="0" applyNumberFormat="1" applyFill="1" applyBorder="1" applyAlignment="1"/>
    <xf numFmtId="44" fontId="0" fillId="4" borderId="30" xfId="0" applyNumberFormat="1" applyFill="1" applyBorder="1" applyAlignment="1"/>
    <xf numFmtId="0" fontId="15" fillId="4" borderId="16" xfId="0" applyFont="1" applyFill="1" applyBorder="1" applyAlignment="1">
      <alignment vertical="top"/>
    </xf>
    <xf numFmtId="0" fontId="16" fillId="0" borderId="0" xfId="0" applyFont="1"/>
    <xf numFmtId="0" fontId="16" fillId="4" borderId="0" xfId="0" applyFont="1" applyFill="1" applyBorder="1"/>
    <xf numFmtId="0" fontId="16" fillId="4" borderId="15" xfId="0" applyFont="1" applyFill="1" applyBorder="1"/>
    <xf numFmtId="0" fontId="16" fillId="4" borderId="0" xfId="0" applyFont="1" applyFill="1" applyBorder="1" applyAlignment="1">
      <alignment horizontal="left" vertical="top"/>
    </xf>
    <xf numFmtId="0" fontId="16" fillId="4" borderId="0" xfId="0" applyFont="1" applyFill="1" applyBorder="1" applyAlignment="1">
      <alignment horizontal="left"/>
    </xf>
    <xf numFmtId="0" fontId="16" fillId="3" borderId="0" xfId="0" applyFont="1" applyFill="1" applyBorder="1" applyAlignment="1">
      <alignment vertical="top"/>
    </xf>
    <xf numFmtId="0" fontId="16" fillId="4" borderId="0" xfId="0" applyFont="1" applyFill="1" applyBorder="1" applyAlignment="1">
      <alignment horizontal="left" vertical="top" wrapText="1"/>
    </xf>
    <xf numFmtId="0" fontId="16" fillId="4" borderId="15" xfId="0" applyFont="1" applyFill="1" applyBorder="1" applyAlignment="1">
      <alignment horizontal="left" vertical="top" wrapText="1"/>
    </xf>
    <xf numFmtId="0" fontId="16" fillId="4" borderId="18" xfId="0" applyFont="1" applyFill="1" applyBorder="1"/>
    <xf numFmtId="164" fontId="16" fillId="0" borderId="0" xfId="1" applyNumberFormat="1" applyFont="1" applyBorder="1"/>
    <xf numFmtId="0" fontId="16" fillId="0" borderId="0" xfId="1" applyNumberFormat="1" applyFont="1" applyBorder="1"/>
    <xf numFmtId="0" fontId="0" fillId="4" borderId="0" xfId="0" applyFill="1" applyBorder="1" applyProtection="1"/>
    <xf numFmtId="0" fontId="0" fillId="0" borderId="0" xfId="0" applyBorder="1" applyProtection="1"/>
    <xf numFmtId="0" fontId="0" fillId="4" borderId="0" xfId="0" applyFill="1" applyBorder="1" applyAlignment="1" applyProtection="1">
      <alignment horizontal="center"/>
    </xf>
    <xf numFmtId="0" fontId="9" fillId="0" borderId="0" xfId="0" applyFont="1" applyFill="1" applyBorder="1" applyProtection="1"/>
    <xf numFmtId="0" fontId="0" fillId="3" borderId="2" xfId="0" applyFill="1" applyBorder="1" applyProtection="1"/>
    <xf numFmtId="0" fontId="2" fillId="4" borderId="0" xfId="0" applyFont="1" applyFill="1" applyBorder="1" applyAlignment="1" applyProtection="1">
      <alignment horizontal="right"/>
    </xf>
    <xf numFmtId="0" fontId="4" fillId="2" borderId="25" xfId="0" applyFont="1" applyFill="1" applyBorder="1" applyProtection="1"/>
    <xf numFmtId="0" fontId="3" fillId="2" borderId="3" xfId="0" applyFont="1" applyFill="1" applyBorder="1" applyAlignment="1" applyProtection="1">
      <alignment horizontal="right"/>
    </xf>
    <xf numFmtId="9" fontId="4" fillId="2" borderId="3" xfId="3" applyFont="1" applyFill="1" applyBorder="1" applyAlignment="1" applyProtection="1">
      <alignment horizontal="right"/>
    </xf>
    <xf numFmtId="9" fontId="4" fillId="2" borderId="4" xfId="3" applyFont="1" applyFill="1" applyBorder="1" applyAlignment="1" applyProtection="1">
      <alignment horizontal="right"/>
    </xf>
    <xf numFmtId="9" fontId="0" fillId="4" borderId="0" xfId="3" applyFont="1" applyFill="1" applyBorder="1" applyProtection="1"/>
    <xf numFmtId="44" fontId="0" fillId="4" borderId="2" xfId="3" applyNumberFormat="1" applyFont="1" applyFill="1" applyBorder="1" applyProtection="1"/>
    <xf numFmtId="0" fontId="0" fillId="0" borderId="34" xfId="0" applyBorder="1" applyProtection="1"/>
    <xf numFmtId="9" fontId="8" fillId="4" borderId="0" xfId="3" applyFont="1" applyFill="1" applyBorder="1" applyProtection="1"/>
    <xf numFmtId="44" fontId="0" fillId="4" borderId="34" xfId="0" applyNumberFormat="1" applyFill="1" applyBorder="1" applyProtection="1"/>
    <xf numFmtId="0" fontId="0" fillId="0" borderId="23" xfId="0" applyBorder="1" applyProtection="1"/>
    <xf numFmtId="44" fontId="0" fillId="4" borderId="36" xfId="0" applyNumberFormat="1" applyFill="1" applyBorder="1" applyAlignment="1" applyProtection="1"/>
    <xf numFmtId="44" fontId="0" fillId="4" borderId="30" xfId="1" applyNumberFormat="1" applyFont="1" applyFill="1" applyBorder="1" applyAlignment="1" applyProtection="1"/>
    <xf numFmtId="44" fontId="0" fillId="4" borderId="31" xfId="0" applyNumberFormat="1" applyFill="1" applyBorder="1" applyAlignment="1" applyProtection="1">
      <alignment horizontal="right"/>
    </xf>
    <xf numFmtId="0" fontId="0" fillId="4" borderId="0" xfId="0" applyFill="1" applyBorder="1" applyAlignment="1" applyProtection="1">
      <alignment wrapText="1"/>
    </xf>
    <xf numFmtId="43" fontId="0" fillId="4" borderId="0" xfId="1" applyFont="1" applyFill="1" applyBorder="1" applyAlignment="1" applyProtection="1">
      <alignment wrapText="1"/>
    </xf>
    <xf numFmtId="0" fontId="2" fillId="4" borderId="1" xfId="0" applyFont="1" applyFill="1" applyBorder="1" applyAlignment="1" applyProtection="1">
      <alignment horizontal="center"/>
    </xf>
    <xf numFmtId="0" fontId="2" fillId="4" borderId="1" xfId="0" applyFont="1" applyFill="1" applyBorder="1" applyAlignment="1" applyProtection="1">
      <alignment horizontal="center" wrapText="1"/>
    </xf>
    <xf numFmtId="0" fontId="2" fillId="4" borderId="0" xfId="0" applyFont="1" applyFill="1" applyBorder="1" applyAlignment="1" applyProtection="1">
      <alignment horizontal="center"/>
    </xf>
    <xf numFmtId="0" fontId="2" fillId="4" borderId="1" xfId="0" applyFont="1" applyFill="1" applyBorder="1" applyAlignment="1" applyProtection="1">
      <alignment horizontal="center" vertical="center" wrapText="1"/>
    </xf>
    <xf numFmtId="0" fontId="0" fillId="0" borderId="0" xfId="0" applyBorder="1" applyAlignment="1" applyProtection="1">
      <alignment horizontal="left"/>
    </xf>
    <xf numFmtId="0" fontId="0" fillId="0" borderId="0" xfId="0" applyNumberFormat="1" applyBorder="1" applyAlignment="1" applyProtection="1">
      <alignment horizontal="center"/>
    </xf>
    <xf numFmtId="44" fontId="0" fillId="0" borderId="0" xfId="0" applyNumberFormat="1" applyBorder="1" applyProtection="1"/>
    <xf numFmtId="0" fontId="0" fillId="0" borderId="0" xfId="0" applyBorder="1" applyAlignment="1" applyProtection="1">
      <alignment horizontal="center"/>
    </xf>
    <xf numFmtId="6" fontId="0" fillId="0" borderId="0" xfId="0" applyNumberFormat="1" applyBorder="1" applyProtection="1"/>
    <xf numFmtId="0" fontId="0" fillId="0" borderId="0" xfId="0" applyFill="1" applyBorder="1" applyProtection="1"/>
    <xf numFmtId="10" fontId="0" fillId="3" borderId="2" xfId="3" applyNumberFormat="1" applyFont="1" applyFill="1" applyBorder="1" applyAlignment="1" applyProtection="1">
      <alignment horizontal="right"/>
      <protection locked="0"/>
    </xf>
    <xf numFmtId="14" fontId="0" fillId="3" borderId="2" xfId="0" applyNumberFormat="1" applyFill="1" applyBorder="1" applyProtection="1">
      <protection locked="0"/>
    </xf>
    <xf numFmtId="14" fontId="0" fillId="3" borderId="5" xfId="0" applyNumberFormat="1" applyFill="1" applyBorder="1" applyProtection="1">
      <protection locked="0"/>
    </xf>
    <xf numFmtId="44" fontId="1" fillId="3" borderId="2" xfId="2" applyNumberFormat="1" applyFont="1" applyFill="1" applyBorder="1"/>
    <xf numFmtId="44" fontId="1" fillId="3" borderId="23" xfId="2" applyNumberFormat="1" applyFont="1" applyFill="1" applyBorder="1" applyAlignment="1"/>
    <xf numFmtId="44" fontId="2" fillId="4" borderId="24" xfId="0" applyNumberFormat="1" applyFont="1" applyFill="1" applyBorder="1" applyAlignment="1">
      <alignment horizontal="center"/>
    </xf>
    <xf numFmtId="44" fontId="0" fillId="3" borderId="5" xfId="2" applyNumberFormat="1" applyFont="1" applyFill="1" applyBorder="1"/>
    <xf numFmtId="44" fontId="0" fillId="3" borderId="2" xfId="2" applyNumberFormat="1" applyFont="1" applyFill="1" applyBorder="1" applyProtection="1">
      <protection locked="0"/>
    </xf>
    <xf numFmtId="44" fontId="0" fillId="3" borderId="23" xfId="2" applyNumberFormat="1" applyFont="1" applyFill="1" applyBorder="1" applyProtection="1">
      <protection locked="0"/>
    </xf>
    <xf numFmtId="44" fontId="2" fillId="4" borderId="24" xfId="0" applyNumberFormat="1" applyFont="1" applyFill="1" applyBorder="1" applyAlignment="1" applyProtection="1">
      <alignment horizontal="center"/>
    </xf>
    <xf numFmtId="44" fontId="0" fillId="3" borderId="5" xfId="2" applyNumberFormat="1" applyFont="1" applyFill="1" applyBorder="1" applyProtection="1">
      <protection locked="0"/>
    </xf>
    <xf numFmtId="0" fontId="12" fillId="2" borderId="11" xfId="0" applyFont="1" applyFill="1" applyBorder="1" applyAlignment="1">
      <alignment horizontal="center"/>
    </xf>
    <xf numFmtId="0" fontId="12" fillId="2" borderId="12" xfId="0" applyFont="1" applyFill="1" applyBorder="1" applyAlignment="1">
      <alignment horizontal="center"/>
    </xf>
    <xf numFmtId="0" fontId="12" fillId="2" borderId="13" xfId="0" applyFont="1" applyFill="1" applyBorder="1" applyAlignment="1">
      <alignment horizontal="center"/>
    </xf>
    <xf numFmtId="0" fontId="14" fillId="0" borderId="14"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14" fillId="0" borderId="16"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4" fillId="0" borderId="17"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4" fillId="0" borderId="10" xfId="0" applyFont="1" applyFill="1" applyBorder="1" applyAlignment="1">
      <alignment horizontal="left" vertical="center" wrapText="1"/>
    </xf>
    <xf numFmtId="0" fontId="16" fillId="4" borderId="0" xfId="0" applyFont="1" applyFill="1" applyBorder="1" applyAlignment="1">
      <alignment horizontal="left" vertical="top" wrapText="1"/>
    </xf>
    <xf numFmtId="0" fontId="16" fillId="4" borderId="15" xfId="0" applyFont="1" applyFill="1" applyBorder="1" applyAlignment="1">
      <alignment horizontal="left" vertical="top" wrapText="1"/>
    </xf>
    <xf numFmtId="0" fontId="16" fillId="4" borderId="19" xfId="0" applyFont="1" applyFill="1" applyBorder="1" applyAlignment="1">
      <alignment horizontal="left" vertical="top" wrapText="1"/>
    </xf>
    <xf numFmtId="0" fontId="16" fillId="4" borderId="20" xfId="0" applyFont="1" applyFill="1" applyBorder="1" applyAlignment="1">
      <alignment horizontal="left" vertical="top" wrapText="1"/>
    </xf>
    <xf numFmtId="0" fontId="0" fillId="4" borderId="33" xfId="0" applyFill="1" applyBorder="1" applyAlignment="1">
      <alignment horizontal="right" wrapText="1"/>
    </xf>
    <xf numFmtId="0" fontId="0" fillId="4" borderId="2" xfId="0" applyFill="1" applyBorder="1" applyAlignment="1">
      <alignment horizontal="right" wrapText="1"/>
    </xf>
    <xf numFmtId="0" fontId="7" fillId="2" borderId="0" xfId="0" applyFont="1" applyFill="1" applyBorder="1" applyAlignment="1">
      <alignment horizontal="center"/>
    </xf>
    <xf numFmtId="0" fontId="6" fillId="2" borderId="0" xfId="0" applyFont="1" applyFill="1" applyBorder="1" applyAlignment="1">
      <alignment horizontal="center"/>
    </xf>
    <xf numFmtId="0" fontId="0" fillId="4" borderId="21" xfId="0" applyFill="1" applyBorder="1" applyAlignment="1">
      <alignment horizontal="right"/>
    </xf>
    <xf numFmtId="0" fontId="0" fillId="4" borderId="26" xfId="0" applyFill="1" applyBorder="1" applyAlignment="1">
      <alignment horizontal="right"/>
    </xf>
    <xf numFmtId="0" fontId="0" fillId="4" borderId="22" xfId="0" applyFill="1" applyBorder="1" applyAlignment="1">
      <alignment horizontal="right" wrapText="1"/>
    </xf>
    <xf numFmtId="0" fontId="0" fillId="4" borderId="27" xfId="0" applyFill="1" applyBorder="1" applyAlignment="1">
      <alignment horizontal="right" wrapText="1"/>
    </xf>
    <xf numFmtId="0" fontId="0" fillId="4" borderId="32" xfId="0" applyFill="1" applyBorder="1" applyAlignment="1" applyProtection="1">
      <alignment horizontal="right"/>
    </xf>
    <xf numFmtId="0" fontId="0" fillId="4" borderId="30" xfId="0" applyFill="1" applyBorder="1" applyAlignment="1" applyProtection="1">
      <alignment horizontal="right"/>
    </xf>
    <xf numFmtId="0" fontId="10" fillId="2" borderId="0" xfId="0" applyFont="1" applyFill="1" applyBorder="1" applyAlignment="1" applyProtection="1">
      <alignment horizontal="center"/>
    </xf>
    <xf numFmtId="0" fontId="11" fillId="2" borderId="0" xfId="0" applyFont="1" applyFill="1" applyBorder="1" applyAlignment="1" applyProtection="1">
      <alignment horizontal="center"/>
    </xf>
    <xf numFmtId="0" fontId="0" fillId="4" borderId="33" xfId="0" applyFill="1" applyBorder="1" applyAlignment="1" applyProtection="1">
      <alignment horizontal="right"/>
    </xf>
    <xf numFmtId="0" fontId="0" fillId="4" borderId="2" xfId="0" applyFill="1" applyBorder="1" applyAlignment="1" applyProtection="1">
      <alignment horizontal="right"/>
    </xf>
    <xf numFmtId="0" fontId="0" fillId="4" borderId="35" xfId="0" applyFill="1" applyBorder="1" applyAlignment="1" applyProtection="1">
      <alignment horizontal="right"/>
    </xf>
    <xf numFmtId="0" fontId="0" fillId="4" borderId="23" xfId="0" applyFill="1" applyBorder="1" applyAlignment="1" applyProtection="1">
      <alignment horizontal="right"/>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Blue Warm">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9D693-002D-4725-8ECD-85DFFF204C50}">
  <dimension ref="A1:R24"/>
  <sheetViews>
    <sheetView tabSelected="1" zoomScaleNormal="100" workbookViewId="0">
      <selection sqref="A1:R1"/>
    </sheetView>
  </sheetViews>
  <sheetFormatPr defaultColWidth="8.86328125" defaultRowHeight="14.25" x14ac:dyDescent="0.45"/>
  <cols>
    <col min="1" max="1" width="3.86328125" customWidth="1"/>
  </cols>
  <sheetData>
    <row r="1" spans="1:18" ht="29.25" thickTop="1" thickBot="1" x14ac:dyDescent="0.9">
      <c r="A1" s="93" t="s">
        <v>23</v>
      </c>
      <c r="B1" s="94"/>
      <c r="C1" s="94"/>
      <c r="D1" s="94"/>
      <c r="E1" s="94"/>
      <c r="F1" s="94"/>
      <c r="G1" s="94"/>
      <c r="H1" s="94"/>
      <c r="I1" s="94"/>
      <c r="J1" s="94"/>
      <c r="K1" s="94"/>
      <c r="L1" s="94"/>
      <c r="M1" s="94"/>
      <c r="N1" s="94"/>
      <c r="O1" s="94"/>
      <c r="P1" s="94"/>
      <c r="Q1" s="94"/>
      <c r="R1" s="95"/>
    </row>
    <row r="2" spans="1:18" ht="15.85" customHeight="1" x14ac:dyDescent="0.45">
      <c r="A2" s="96" t="s">
        <v>25</v>
      </c>
      <c r="B2" s="97"/>
      <c r="C2" s="97"/>
      <c r="D2" s="97"/>
      <c r="E2" s="97"/>
      <c r="F2" s="97"/>
      <c r="G2" s="98"/>
      <c r="H2" s="12"/>
      <c r="I2" s="12"/>
      <c r="J2" s="12"/>
      <c r="K2" s="12"/>
      <c r="L2" s="12"/>
      <c r="M2" s="12"/>
      <c r="N2" s="12"/>
      <c r="O2" s="12"/>
      <c r="P2" s="12"/>
      <c r="Q2" s="12"/>
      <c r="R2" s="26"/>
    </row>
    <row r="3" spans="1:18" ht="15.85" customHeight="1" x14ac:dyDescent="0.45">
      <c r="A3" s="99"/>
      <c r="B3" s="100"/>
      <c r="C3" s="100"/>
      <c r="D3" s="100"/>
      <c r="E3" s="100"/>
      <c r="F3" s="100"/>
      <c r="G3" s="101"/>
      <c r="H3" s="12"/>
      <c r="I3" s="12"/>
      <c r="J3" s="12"/>
      <c r="K3" s="12"/>
      <c r="L3" s="12"/>
      <c r="M3" s="12"/>
      <c r="N3" s="12"/>
      <c r="O3" s="12"/>
      <c r="P3" s="12"/>
      <c r="Q3" s="12"/>
      <c r="R3" s="26"/>
    </row>
    <row r="4" spans="1:18" ht="15.85" customHeight="1" thickBot="1" x14ac:dyDescent="0.5">
      <c r="A4" s="102"/>
      <c r="B4" s="103"/>
      <c r="C4" s="103"/>
      <c r="D4" s="103"/>
      <c r="E4" s="103"/>
      <c r="F4" s="103"/>
      <c r="G4" s="104"/>
      <c r="H4" s="12"/>
      <c r="I4" s="12"/>
      <c r="J4" s="12"/>
      <c r="K4" s="12"/>
      <c r="L4" s="12"/>
      <c r="M4" s="12"/>
      <c r="N4" s="12"/>
      <c r="O4" s="12"/>
      <c r="P4" s="12"/>
      <c r="Q4" s="12"/>
      <c r="R4" s="26"/>
    </row>
    <row r="5" spans="1:18" ht="11.1" customHeight="1" x14ac:dyDescent="0.45">
      <c r="A5" s="27"/>
      <c r="B5" s="25"/>
      <c r="C5" s="25"/>
      <c r="D5" s="25"/>
      <c r="E5" s="25"/>
      <c r="F5" s="25"/>
      <c r="G5" s="25"/>
      <c r="H5" s="12"/>
      <c r="I5" s="12"/>
      <c r="J5" s="12"/>
      <c r="K5" s="12"/>
      <c r="L5" s="12"/>
      <c r="M5" s="12"/>
      <c r="N5" s="12"/>
      <c r="O5" s="12"/>
      <c r="P5" s="12"/>
      <c r="Q5" s="12"/>
      <c r="R5" s="26"/>
    </row>
    <row r="6" spans="1:18" s="40" customFormat="1" ht="15.75" x14ac:dyDescent="0.5">
      <c r="A6" s="39">
        <v>1</v>
      </c>
      <c r="B6" s="105" t="s">
        <v>34</v>
      </c>
      <c r="C6" s="105"/>
      <c r="D6" s="105"/>
      <c r="E6" s="105"/>
      <c r="F6" s="105"/>
      <c r="G6" s="105"/>
      <c r="H6" s="105"/>
      <c r="I6" s="105"/>
      <c r="J6" s="105"/>
      <c r="K6" s="105"/>
      <c r="L6" s="105"/>
      <c r="M6" s="105"/>
      <c r="N6" s="105"/>
      <c r="O6" s="105"/>
      <c r="P6" s="105"/>
      <c r="Q6" s="105"/>
      <c r="R6" s="106"/>
    </row>
    <row r="7" spans="1:18" s="40" customFormat="1" ht="15.75" x14ac:dyDescent="0.5">
      <c r="A7" s="39"/>
      <c r="B7" s="41"/>
      <c r="C7" s="41"/>
      <c r="D7" s="41"/>
      <c r="E7" s="41"/>
      <c r="F7" s="41"/>
      <c r="G7" s="41"/>
      <c r="H7" s="41"/>
      <c r="I7" s="41"/>
      <c r="J7" s="41"/>
      <c r="K7" s="41"/>
      <c r="L7" s="41"/>
      <c r="M7" s="41"/>
      <c r="N7" s="41"/>
      <c r="O7" s="41"/>
      <c r="P7" s="41"/>
      <c r="Q7" s="41"/>
      <c r="R7" s="42"/>
    </row>
    <row r="8" spans="1:18" s="40" customFormat="1" ht="15.75" x14ac:dyDescent="0.5">
      <c r="A8" s="39">
        <v>2</v>
      </c>
      <c r="B8" s="43" t="s">
        <v>35</v>
      </c>
      <c r="C8" s="43"/>
      <c r="D8" s="43"/>
      <c r="E8" s="43"/>
      <c r="F8" s="43"/>
      <c r="G8" s="43"/>
      <c r="H8" s="43"/>
      <c r="I8" s="43"/>
      <c r="J8" s="43"/>
      <c r="K8" s="43"/>
      <c r="L8" s="44"/>
      <c r="M8" s="44"/>
      <c r="N8" s="44"/>
      <c r="O8" s="44"/>
      <c r="P8" s="44"/>
      <c r="Q8" s="44"/>
      <c r="R8" s="42"/>
    </row>
    <row r="9" spans="1:18" s="40" customFormat="1" ht="15.75" x14ac:dyDescent="0.5">
      <c r="A9" s="39"/>
      <c r="B9" s="41"/>
      <c r="C9" s="41"/>
      <c r="D9" s="41"/>
      <c r="E9" s="41"/>
      <c r="F9" s="41"/>
      <c r="G9" s="41"/>
      <c r="H9" s="41"/>
      <c r="I9" s="41"/>
      <c r="J9" s="41"/>
      <c r="K9" s="41"/>
      <c r="L9" s="41"/>
      <c r="M9" s="41"/>
      <c r="N9" s="41"/>
      <c r="O9" s="41"/>
      <c r="P9" s="41"/>
      <c r="Q9" s="41"/>
      <c r="R9" s="42"/>
    </row>
    <row r="10" spans="1:18" s="40" customFormat="1" ht="15.75" x14ac:dyDescent="0.5">
      <c r="A10" s="39">
        <v>3</v>
      </c>
      <c r="B10" s="45" t="s">
        <v>30</v>
      </c>
      <c r="C10" s="45"/>
      <c r="D10" s="45"/>
      <c r="E10" s="45"/>
      <c r="F10" s="45"/>
      <c r="G10" s="45"/>
      <c r="H10" s="45"/>
      <c r="I10" s="45"/>
      <c r="J10" s="41"/>
      <c r="K10" s="41"/>
      <c r="L10" s="41"/>
      <c r="M10" s="41"/>
      <c r="N10" s="41"/>
      <c r="O10" s="41"/>
      <c r="P10" s="41"/>
      <c r="Q10" s="41"/>
      <c r="R10" s="42"/>
    </row>
    <row r="11" spans="1:18" s="40" customFormat="1" ht="15.75" x14ac:dyDescent="0.5">
      <c r="A11" s="39"/>
      <c r="B11" s="41"/>
      <c r="C11" s="41"/>
      <c r="D11" s="41"/>
      <c r="E11" s="41"/>
      <c r="F11" s="41"/>
      <c r="G11" s="41"/>
      <c r="H11" s="41"/>
      <c r="I11" s="41"/>
      <c r="J11" s="41"/>
      <c r="K11" s="41"/>
      <c r="L11" s="41"/>
      <c r="M11" s="41"/>
      <c r="N11" s="41"/>
      <c r="O11" s="41"/>
      <c r="P11" s="41"/>
      <c r="Q11" s="41"/>
      <c r="R11" s="42"/>
    </row>
    <row r="12" spans="1:18" s="40" customFormat="1" ht="15.75" x14ac:dyDescent="0.5">
      <c r="A12" s="39">
        <v>4</v>
      </c>
      <c r="B12" s="105" t="s">
        <v>32</v>
      </c>
      <c r="C12" s="105"/>
      <c r="D12" s="105"/>
      <c r="E12" s="105"/>
      <c r="F12" s="105"/>
      <c r="G12" s="105"/>
      <c r="H12" s="105"/>
      <c r="I12" s="105"/>
      <c r="J12" s="105"/>
      <c r="K12" s="105"/>
      <c r="L12" s="105"/>
      <c r="M12" s="105"/>
      <c r="N12" s="105"/>
      <c r="O12" s="105"/>
      <c r="P12" s="105"/>
      <c r="Q12" s="105"/>
      <c r="R12" s="106"/>
    </row>
    <row r="13" spans="1:18" s="40" customFormat="1" ht="15.75" x14ac:dyDescent="0.5">
      <c r="A13" s="39"/>
      <c r="B13" s="105"/>
      <c r="C13" s="105"/>
      <c r="D13" s="105"/>
      <c r="E13" s="105"/>
      <c r="F13" s="105"/>
      <c r="G13" s="105"/>
      <c r="H13" s="105"/>
      <c r="I13" s="105"/>
      <c r="J13" s="105"/>
      <c r="K13" s="105"/>
      <c r="L13" s="105"/>
      <c r="M13" s="105"/>
      <c r="N13" s="105"/>
      <c r="O13" s="105"/>
      <c r="P13" s="105"/>
      <c r="Q13" s="105"/>
      <c r="R13" s="106"/>
    </row>
    <row r="14" spans="1:18" s="40" customFormat="1" ht="15.75" x14ac:dyDescent="0.5">
      <c r="A14" s="39"/>
      <c r="B14" s="46"/>
      <c r="C14" s="46"/>
      <c r="D14" s="46"/>
      <c r="E14" s="46"/>
      <c r="F14" s="46"/>
      <c r="G14" s="46"/>
      <c r="H14" s="46"/>
      <c r="I14" s="46"/>
      <c r="J14" s="46"/>
      <c r="K14" s="46"/>
      <c r="L14" s="46"/>
      <c r="M14" s="46"/>
      <c r="N14" s="46"/>
      <c r="O14" s="46"/>
      <c r="P14" s="46"/>
      <c r="Q14" s="46"/>
      <c r="R14" s="47"/>
    </row>
    <row r="15" spans="1:18" s="40" customFormat="1" ht="15.75" x14ac:dyDescent="0.5">
      <c r="A15" s="39">
        <v>5</v>
      </c>
      <c r="B15" s="105" t="s">
        <v>33</v>
      </c>
      <c r="C15" s="105"/>
      <c r="D15" s="105"/>
      <c r="E15" s="105"/>
      <c r="F15" s="105"/>
      <c r="G15" s="105"/>
      <c r="H15" s="105"/>
      <c r="I15" s="105"/>
      <c r="J15" s="105"/>
      <c r="K15" s="105"/>
      <c r="L15" s="105"/>
      <c r="M15" s="105"/>
      <c r="N15" s="105"/>
      <c r="O15" s="105"/>
      <c r="P15" s="105"/>
      <c r="Q15" s="105"/>
      <c r="R15" s="106"/>
    </row>
    <row r="16" spans="1:18" s="40" customFormat="1" ht="15.75" x14ac:dyDescent="0.5">
      <c r="A16" s="39"/>
      <c r="B16" s="105"/>
      <c r="C16" s="105"/>
      <c r="D16" s="105"/>
      <c r="E16" s="105"/>
      <c r="F16" s="105"/>
      <c r="G16" s="105"/>
      <c r="H16" s="105"/>
      <c r="I16" s="105"/>
      <c r="J16" s="105"/>
      <c r="K16" s="105"/>
      <c r="L16" s="105"/>
      <c r="M16" s="105"/>
      <c r="N16" s="105"/>
      <c r="O16" s="105"/>
      <c r="P16" s="105"/>
      <c r="Q16" s="105"/>
      <c r="R16" s="106"/>
    </row>
    <row r="17" spans="1:18" s="40" customFormat="1" ht="15.75" x14ac:dyDescent="0.5">
      <c r="A17" s="39"/>
      <c r="B17" s="46"/>
      <c r="C17" s="46"/>
      <c r="D17" s="46"/>
      <c r="E17" s="46"/>
      <c r="F17" s="46"/>
      <c r="G17" s="46"/>
      <c r="H17" s="46"/>
      <c r="I17" s="46"/>
      <c r="J17" s="46"/>
      <c r="K17" s="46"/>
      <c r="L17" s="46"/>
      <c r="M17" s="46"/>
      <c r="N17" s="46"/>
      <c r="O17" s="46"/>
      <c r="P17" s="46"/>
      <c r="Q17" s="46"/>
      <c r="R17" s="47"/>
    </row>
    <row r="18" spans="1:18" s="40" customFormat="1" ht="15.75" x14ac:dyDescent="0.5">
      <c r="A18" s="39">
        <v>6</v>
      </c>
      <c r="B18" s="105" t="s">
        <v>36</v>
      </c>
      <c r="C18" s="105"/>
      <c r="D18" s="105"/>
      <c r="E18" s="105"/>
      <c r="F18" s="105"/>
      <c r="G18" s="105"/>
      <c r="H18" s="105"/>
      <c r="I18" s="105"/>
      <c r="J18" s="105"/>
      <c r="K18" s="105"/>
      <c r="L18" s="105"/>
      <c r="M18" s="105"/>
      <c r="N18" s="105"/>
      <c r="O18" s="105"/>
      <c r="P18" s="105"/>
      <c r="Q18" s="105"/>
      <c r="R18" s="106"/>
    </row>
    <row r="19" spans="1:18" s="40" customFormat="1" ht="37.5" customHeight="1" thickBot="1" x14ac:dyDescent="0.55000000000000004">
      <c r="A19" s="48"/>
      <c r="B19" s="107"/>
      <c r="C19" s="107"/>
      <c r="D19" s="107"/>
      <c r="E19" s="107"/>
      <c r="F19" s="107"/>
      <c r="G19" s="107"/>
      <c r="H19" s="107"/>
      <c r="I19" s="107"/>
      <c r="J19" s="107"/>
      <c r="K19" s="107"/>
      <c r="L19" s="107"/>
      <c r="M19" s="107"/>
      <c r="N19" s="107"/>
      <c r="O19" s="107"/>
      <c r="P19" s="107"/>
      <c r="Q19" s="107"/>
      <c r="R19" s="108"/>
    </row>
    <row r="20" spans="1:18" s="40" customFormat="1" ht="16.149999999999999" thickTop="1" x14ac:dyDescent="0.5"/>
    <row r="21" spans="1:18" s="40" customFormat="1" ht="15.75" x14ac:dyDescent="0.5"/>
    <row r="22" spans="1:18" s="40" customFormat="1" ht="15.75" x14ac:dyDescent="0.5">
      <c r="A22" s="49"/>
      <c r="B22" s="50"/>
    </row>
    <row r="23" spans="1:18" s="40" customFormat="1" ht="15.75" x14ac:dyDescent="0.5">
      <c r="A23" s="49"/>
      <c r="B23" s="50"/>
    </row>
    <row r="24" spans="1:18" x14ac:dyDescent="0.45">
      <c r="A24" s="4"/>
      <c r="B24" s="7"/>
    </row>
  </sheetData>
  <mergeCells count="6">
    <mergeCell ref="A1:R1"/>
    <mergeCell ref="A2:G4"/>
    <mergeCell ref="B12:R13"/>
    <mergeCell ref="B15:R16"/>
    <mergeCell ref="B18:R19"/>
    <mergeCell ref="B6:R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CF897-3CA3-443D-8B2A-B1232631C1DB}">
  <dimension ref="A1:G1012"/>
  <sheetViews>
    <sheetView zoomScaleNormal="100" workbookViewId="0">
      <pane ySplit="12" topLeftCell="A13" activePane="bottomLeft" state="frozen"/>
      <selection pane="bottomLeft" sqref="A1:G1"/>
    </sheetView>
  </sheetViews>
  <sheetFormatPr defaultColWidth="9" defaultRowHeight="14.25" x14ac:dyDescent="0.45"/>
  <cols>
    <col min="1" max="1" width="41.9296875" style="1" customWidth="1"/>
    <col min="2" max="3" width="20" style="6" customWidth="1"/>
    <col min="4" max="4" width="20" style="1" customWidth="1"/>
    <col min="5" max="5" width="19.1328125" style="1" customWidth="1"/>
    <col min="6" max="7" width="17.1328125" style="1" customWidth="1"/>
    <col min="8" max="16384" width="9" style="1"/>
  </cols>
  <sheetData>
    <row r="1" spans="1:7" ht="25.5" x14ac:dyDescent="0.75">
      <c r="A1" s="111" t="s">
        <v>18</v>
      </c>
      <c r="B1" s="111"/>
      <c r="C1" s="111"/>
      <c r="D1" s="111"/>
      <c r="E1" s="111"/>
      <c r="F1" s="111"/>
      <c r="G1" s="111"/>
    </row>
    <row r="2" spans="1:7" ht="18" x14ac:dyDescent="0.55000000000000004">
      <c r="A2" s="112" t="s">
        <v>17</v>
      </c>
      <c r="B2" s="112"/>
      <c r="C2" s="112"/>
      <c r="D2" s="112"/>
      <c r="E2" s="112"/>
      <c r="F2" s="112"/>
      <c r="G2" s="112"/>
    </row>
    <row r="3" spans="1:7" ht="8.25" customHeight="1" x14ac:dyDescent="0.45">
      <c r="A3" s="12"/>
      <c r="B3" s="12"/>
      <c r="C3" s="11"/>
      <c r="E3" s="13"/>
      <c r="F3" s="13"/>
      <c r="G3" s="12"/>
    </row>
    <row r="4" spans="1:7" s="6" customFormat="1" x14ac:dyDescent="0.45">
      <c r="A4" s="23" t="s">
        <v>13</v>
      </c>
      <c r="B4" s="9"/>
      <c r="C4" s="11"/>
      <c r="D4" s="12"/>
      <c r="E4" s="13"/>
      <c r="F4" s="13"/>
      <c r="G4" s="12"/>
    </row>
    <row r="5" spans="1:7" ht="8.25" customHeight="1" thickBot="1" x14ac:dyDescent="0.5">
      <c r="A5" s="12"/>
      <c r="B5" s="12"/>
      <c r="C5" s="11"/>
      <c r="E5" s="13"/>
      <c r="F5" s="13"/>
      <c r="G5" s="12"/>
    </row>
    <row r="6" spans="1:7" ht="15" customHeight="1" x14ac:dyDescent="0.5">
      <c r="A6" s="15" t="s">
        <v>0</v>
      </c>
      <c r="B6" s="17">
        <v>0.05</v>
      </c>
      <c r="C6" s="12"/>
      <c r="D6" s="28"/>
      <c r="E6" s="29" t="s">
        <v>15</v>
      </c>
      <c r="F6" s="21" t="s">
        <v>20</v>
      </c>
      <c r="G6" s="20" t="s">
        <v>19</v>
      </c>
    </row>
    <row r="7" spans="1:7" ht="15" customHeight="1" x14ac:dyDescent="0.45">
      <c r="A7" s="15" t="s">
        <v>2</v>
      </c>
      <c r="B7" s="18">
        <v>44562</v>
      </c>
      <c r="C7" s="13"/>
      <c r="D7" s="113" t="s">
        <v>4</v>
      </c>
      <c r="E7" s="114"/>
      <c r="F7" s="30">
        <f>-G9-G8-F8</f>
        <v>12729.89</v>
      </c>
      <c r="G7" s="35"/>
    </row>
    <row r="8" spans="1:7" ht="15" customHeight="1" x14ac:dyDescent="0.45">
      <c r="A8" s="15" t="s">
        <v>29</v>
      </c>
      <c r="B8" s="85">
        <v>5000</v>
      </c>
      <c r="C8" s="16" t="s">
        <v>5</v>
      </c>
      <c r="D8" s="109" t="s">
        <v>27</v>
      </c>
      <c r="E8" s="110"/>
      <c r="F8" s="34">
        <f>IF(-B8+B9&gt;0,-B8+B9,0)</f>
        <v>0</v>
      </c>
      <c r="G8" s="34">
        <f>IF(-B8+B9&lt;0,-B8+B9,0)</f>
        <v>-1000</v>
      </c>
    </row>
    <row r="9" spans="1:7" ht="15" customHeight="1" thickBot="1" x14ac:dyDescent="0.5">
      <c r="A9" s="15" t="s">
        <v>28</v>
      </c>
      <c r="B9" s="86">
        <v>4000</v>
      </c>
      <c r="C9" s="16" t="s">
        <v>5</v>
      </c>
      <c r="D9" s="115" t="s">
        <v>1</v>
      </c>
      <c r="E9" s="116"/>
      <c r="F9" s="31"/>
      <c r="G9" s="36">
        <f>ROUND(-SUM(D13:D1012),2)</f>
        <v>-11729.89</v>
      </c>
    </row>
    <row r="10" spans="1:7" ht="15" customHeight="1" thickBot="1" x14ac:dyDescent="0.5">
      <c r="A10" s="15" t="s">
        <v>16</v>
      </c>
      <c r="B10" s="87">
        <f>SUM(C13:C1012)</f>
        <v>12000</v>
      </c>
      <c r="C10" s="13"/>
      <c r="D10" s="32"/>
      <c r="E10" s="33" t="s">
        <v>26</v>
      </c>
      <c r="F10" s="38">
        <f>SUM(F7:F9)</f>
        <v>12729.89</v>
      </c>
      <c r="G10" s="37">
        <f>SUM(G7:G9)</f>
        <v>-12729.89</v>
      </c>
    </row>
    <row r="11" spans="1:7" ht="17.25" customHeight="1" x14ac:dyDescent="0.45">
      <c r="A11" s="12"/>
      <c r="B11" s="12"/>
      <c r="C11" s="13"/>
      <c r="D11" s="13"/>
      <c r="E11" s="12"/>
      <c r="F11" s="12"/>
      <c r="G11" s="12"/>
    </row>
    <row r="12" spans="1:7" ht="28.5" x14ac:dyDescent="0.45">
      <c r="A12" s="14" t="s">
        <v>8</v>
      </c>
      <c r="B12" s="19" t="s">
        <v>31</v>
      </c>
      <c r="C12" s="14" t="s">
        <v>11</v>
      </c>
      <c r="D12" s="24" t="s">
        <v>21</v>
      </c>
      <c r="E12" s="11"/>
      <c r="F12" s="11"/>
      <c r="G12" s="12"/>
    </row>
    <row r="13" spans="1:7" x14ac:dyDescent="0.45">
      <c r="A13" s="3">
        <f t="shared" ref="A13:A44" si="0">IF(B13="","",(YEAR(B13)-YEAR($B$7))*12+MONTH(B13)-MONTH($B$7)+1)</f>
        <v>1</v>
      </c>
      <c r="B13" s="10">
        <v>44562</v>
      </c>
      <c r="C13" s="88">
        <v>1000</v>
      </c>
      <c r="D13" s="22">
        <f>IF(B13="",0,IF(DAY($B13)&lt;=15,$C13/((1+$B$6/12)^($A13-1)),$C13/((1+$B$6/12)^$A13)))</f>
        <v>1000</v>
      </c>
      <c r="F13" s="2"/>
      <c r="G13" s="2"/>
    </row>
    <row r="14" spans="1:7" x14ac:dyDescent="0.45">
      <c r="A14" s="3">
        <f t="shared" si="0"/>
        <v>2</v>
      </c>
      <c r="B14" s="10">
        <v>44593</v>
      </c>
      <c r="C14" s="88">
        <v>1000</v>
      </c>
      <c r="D14" s="22">
        <f t="shared" ref="D14:D77" si="1">IF(B14="",0,IF(DAY($B14)&lt;=15,$C14/((1+$B$6/12)^($A14-1)),$C14/((1+$B$6/12)^$A14)))</f>
        <v>995.85062240663899</v>
      </c>
      <c r="E14" s="8"/>
      <c r="F14" s="5"/>
      <c r="G14" s="5"/>
    </row>
    <row r="15" spans="1:7" x14ac:dyDescent="0.45">
      <c r="A15" s="3">
        <f t="shared" si="0"/>
        <v>3</v>
      </c>
      <c r="B15" s="10">
        <v>44621</v>
      </c>
      <c r="C15" s="88">
        <v>1000</v>
      </c>
      <c r="D15" s="22">
        <f t="shared" si="1"/>
        <v>991.71846214769027</v>
      </c>
      <c r="E15" s="5"/>
      <c r="F15" s="5"/>
      <c r="G15" s="5"/>
    </row>
    <row r="16" spans="1:7" x14ac:dyDescent="0.45">
      <c r="A16" s="3">
        <f t="shared" si="0"/>
        <v>4</v>
      </c>
      <c r="B16" s="10">
        <v>44652</v>
      </c>
      <c r="C16" s="88">
        <v>1000</v>
      </c>
      <c r="D16" s="22">
        <f t="shared" si="1"/>
        <v>987.60344778193212</v>
      </c>
      <c r="E16" s="5"/>
      <c r="F16" s="5"/>
      <c r="G16" s="5"/>
    </row>
    <row r="17" spans="1:7" x14ac:dyDescent="0.45">
      <c r="A17" s="3">
        <f t="shared" si="0"/>
        <v>5</v>
      </c>
      <c r="B17" s="10">
        <v>44682</v>
      </c>
      <c r="C17" s="88">
        <v>1000</v>
      </c>
      <c r="D17" s="22">
        <f t="shared" si="1"/>
        <v>983.50550816457974</v>
      </c>
      <c r="E17" s="5"/>
      <c r="F17" s="5"/>
      <c r="G17" s="5"/>
    </row>
    <row r="18" spans="1:7" x14ac:dyDescent="0.45">
      <c r="A18" s="3">
        <f t="shared" si="0"/>
        <v>6</v>
      </c>
      <c r="B18" s="10">
        <v>44713</v>
      </c>
      <c r="C18" s="88">
        <v>1000</v>
      </c>
      <c r="D18" s="22">
        <f t="shared" si="1"/>
        <v>979.42457244605453</v>
      </c>
      <c r="E18" s="5"/>
      <c r="F18" s="5"/>
      <c r="G18" s="5"/>
    </row>
    <row r="19" spans="1:7" x14ac:dyDescent="0.45">
      <c r="A19" s="3">
        <f t="shared" si="0"/>
        <v>7</v>
      </c>
      <c r="B19" s="10">
        <v>44743</v>
      </c>
      <c r="C19" s="88">
        <v>1000</v>
      </c>
      <c r="D19" s="22">
        <f t="shared" si="1"/>
        <v>975.36057007075976</v>
      </c>
      <c r="E19" s="5"/>
      <c r="F19" s="5"/>
      <c r="G19" s="5"/>
    </row>
    <row r="20" spans="1:7" x14ac:dyDescent="0.45">
      <c r="A20" s="3">
        <f t="shared" si="0"/>
        <v>8</v>
      </c>
      <c r="B20" s="10">
        <v>44774</v>
      </c>
      <c r="C20" s="88">
        <v>1000</v>
      </c>
      <c r="D20" s="22">
        <f t="shared" si="1"/>
        <v>971.31343077586007</v>
      </c>
      <c r="E20" s="5"/>
      <c r="F20" s="5"/>
      <c r="G20" s="5"/>
    </row>
    <row r="21" spans="1:7" x14ac:dyDescent="0.45">
      <c r="A21" s="3">
        <f t="shared" si="0"/>
        <v>9</v>
      </c>
      <c r="B21" s="10">
        <v>44805</v>
      </c>
      <c r="C21" s="88">
        <v>1000</v>
      </c>
      <c r="D21" s="22">
        <f t="shared" si="1"/>
        <v>967.28308459006826</v>
      </c>
      <c r="E21" s="5"/>
      <c r="F21" s="5"/>
      <c r="G21" s="5"/>
    </row>
    <row r="22" spans="1:7" x14ac:dyDescent="0.45">
      <c r="A22" s="3">
        <f t="shared" si="0"/>
        <v>10</v>
      </c>
      <c r="B22" s="10">
        <v>44835</v>
      </c>
      <c r="C22" s="88">
        <v>1000</v>
      </c>
      <c r="D22" s="22">
        <f t="shared" si="1"/>
        <v>963.26946183243319</v>
      </c>
      <c r="E22" s="5"/>
      <c r="F22" s="5"/>
      <c r="G22" s="5"/>
    </row>
    <row r="23" spans="1:7" x14ac:dyDescent="0.45">
      <c r="A23" s="3">
        <f t="shared" si="0"/>
        <v>11</v>
      </c>
      <c r="B23" s="10">
        <v>44866</v>
      </c>
      <c r="C23" s="88">
        <v>1000</v>
      </c>
      <c r="D23" s="22">
        <f t="shared" si="1"/>
        <v>959.27249311113667</v>
      </c>
      <c r="E23" s="5"/>
      <c r="F23" s="5"/>
      <c r="G23" s="5"/>
    </row>
    <row r="24" spans="1:7" x14ac:dyDescent="0.45">
      <c r="A24" s="3">
        <f t="shared" si="0"/>
        <v>12</v>
      </c>
      <c r="B24" s="10">
        <v>44896</v>
      </c>
      <c r="C24" s="88">
        <v>1000</v>
      </c>
      <c r="D24" s="22">
        <f t="shared" si="1"/>
        <v>955.29210932229387</v>
      </c>
      <c r="E24" s="5"/>
      <c r="F24" s="5"/>
      <c r="G24" s="5"/>
    </row>
    <row r="25" spans="1:7" x14ac:dyDescent="0.45">
      <c r="A25" s="3" t="str">
        <f t="shared" si="0"/>
        <v/>
      </c>
      <c r="B25" s="10"/>
      <c r="C25" s="88"/>
      <c r="D25" s="22">
        <f t="shared" si="1"/>
        <v>0</v>
      </c>
      <c r="E25" s="5"/>
      <c r="F25" s="5"/>
    </row>
    <row r="26" spans="1:7" x14ac:dyDescent="0.45">
      <c r="A26" s="3" t="str">
        <f t="shared" si="0"/>
        <v/>
      </c>
      <c r="B26" s="10"/>
      <c r="C26" s="88"/>
      <c r="D26" s="22">
        <f t="shared" si="1"/>
        <v>0</v>
      </c>
      <c r="E26" s="5"/>
      <c r="F26" s="5"/>
    </row>
    <row r="27" spans="1:7" x14ac:dyDescent="0.45">
      <c r="A27" s="3" t="str">
        <f t="shared" si="0"/>
        <v/>
      </c>
      <c r="B27" s="10"/>
      <c r="C27" s="88"/>
      <c r="D27" s="22">
        <f t="shared" si="1"/>
        <v>0</v>
      </c>
      <c r="E27" s="5"/>
      <c r="F27" s="5"/>
    </row>
    <row r="28" spans="1:7" x14ac:dyDescent="0.45">
      <c r="A28" s="3" t="str">
        <f t="shared" si="0"/>
        <v/>
      </c>
      <c r="B28" s="10"/>
      <c r="C28" s="88"/>
      <c r="D28" s="22">
        <f t="shared" si="1"/>
        <v>0</v>
      </c>
      <c r="E28" s="5"/>
      <c r="F28" s="5"/>
    </row>
    <row r="29" spans="1:7" x14ac:dyDescent="0.45">
      <c r="A29" s="3" t="str">
        <f t="shared" si="0"/>
        <v/>
      </c>
      <c r="B29" s="10"/>
      <c r="C29" s="88"/>
      <c r="D29" s="22">
        <f t="shared" si="1"/>
        <v>0</v>
      </c>
      <c r="E29" s="5"/>
      <c r="F29" s="5"/>
    </row>
    <row r="30" spans="1:7" x14ac:dyDescent="0.45">
      <c r="A30" s="3" t="str">
        <f t="shared" si="0"/>
        <v/>
      </c>
      <c r="B30" s="10"/>
      <c r="C30" s="88"/>
      <c r="D30" s="22">
        <f t="shared" si="1"/>
        <v>0</v>
      </c>
      <c r="E30" s="5"/>
      <c r="F30" s="5"/>
    </row>
    <row r="31" spans="1:7" x14ac:dyDescent="0.45">
      <c r="A31" s="3" t="str">
        <f t="shared" si="0"/>
        <v/>
      </c>
      <c r="B31" s="10"/>
      <c r="C31" s="88"/>
      <c r="D31" s="22">
        <f t="shared" si="1"/>
        <v>0</v>
      </c>
      <c r="E31" s="5"/>
      <c r="F31" s="5"/>
    </row>
    <row r="32" spans="1:7" x14ac:dyDescent="0.45">
      <c r="A32" s="3" t="str">
        <f t="shared" si="0"/>
        <v/>
      </c>
      <c r="B32" s="10"/>
      <c r="C32" s="88"/>
      <c r="D32" s="22">
        <f t="shared" si="1"/>
        <v>0</v>
      </c>
      <c r="E32" s="5"/>
      <c r="F32" s="5"/>
    </row>
    <row r="33" spans="1:6" x14ac:dyDescent="0.45">
      <c r="A33" s="3" t="str">
        <f t="shared" si="0"/>
        <v/>
      </c>
      <c r="B33" s="10"/>
      <c r="C33" s="88"/>
      <c r="D33" s="22">
        <f t="shared" si="1"/>
        <v>0</v>
      </c>
      <c r="E33" s="5"/>
      <c r="F33" s="5"/>
    </row>
    <row r="34" spans="1:6" x14ac:dyDescent="0.45">
      <c r="A34" s="3" t="str">
        <f t="shared" si="0"/>
        <v/>
      </c>
      <c r="B34" s="10"/>
      <c r="C34" s="88"/>
      <c r="D34" s="22">
        <f t="shared" si="1"/>
        <v>0</v>
      </c>
      <c r="E34" s="5"/>
      <c r="F34" s="5"/>
    </row>
    <row r="35" spans="1:6" x14ac:dyDescent="0.45">
      <c r="A35" s="3" t="str">
        <f t="shared" si="0"/>
        <v/>
      </c>
      <c r="B35" s="10"/>
      <c r="C35" s="88"/>
      <c r="D35" s="22">
        <f t="shared" si="1"/>
        <v>0</v>
      </c>
      <c r="E35" s="5"/>
      <c r="F35" s="5"/>
    </row>
    <row r="36" spans="1:6" x14ac:dyDescent="0.45">
      <c r="A36" s="3" t="str">
        <f t="shared" si="0"/>
        <v/>
      </c>
      <c r="B36" s="10"/>
      <c r="C36" s="88"/>
      <c r="D36" s="22">
        <f t="shared" si="1"/>
        <v>0</v>
      </c>
      <c r="E36" s="5"/>
      <c r="F36" s="5"/>
    </row>
    <row r="37" spans="1:6" x14ac:dyDescent="0.45">
      <c r="A37" s="3" t="str">
        <f t="shared" si="0"/>
        <v/>
      </c>
      <c r="B37" s="10"/>
      <c r="C37" s="88"/>
      <c r="D37" s="22">
        <f t="shared" si="1"/>
        <v>0</v>
      </c>
      <c r="E37" s="5"/>
      <c r="F37" s="5"/>
    </row>
    <row r="38" spans="1:6" x14ac:dyDescent="0.45">
      <c r="A38" s="3" t="str">
        <f t="shared" si="0"/>
        <v/>
      </c>
      <c r="B38" s="10"/>
      <c r="C38" s="88"/>
      <c r="D38" s="22">
        <f t="shared" si="1"/>
        <v>0</v>
      </c>
      <c r="E38" s="5"/>
      <c r="F38" s="5"/>
    </row>
    <row r="39" spans="1:6" x14ac:dyDescent="0.45">
      <c r="A39" s="3" t="str">
        <f t="shared" si="0"/>
        <v/>
      </c>
      <c r="B39" s="10"/>
      <c r="C39" s="88"/>
      <c r="D39" s="22">
        <f t="shared" si="1"/>
        <v>0</v>
      </c>
      <c r="E39" s="5"/>
      <c r="F39" s="5"/>
    </row>
    <row r="40" spans="1:6" x14ac:dyDescent="0.45">
      <c r="A40" s="3" t="str">
        <f t="shared" si="0"/>
        <v/>
      </c>
      <c r="B40" s="10"/>
      <c r="C40" s="88"/>
      <c r="D40" s="22">
        <f t="shared" si="1"/>
        <v>0</v>
      </c>
      <c r="E40" s="5"/>
      <c r="F40" s="5"/>
    </row>
    <row r="41" spans="1:6" x14ac:dyDescent="0.45">
      <c r="A41" s="3" t="str">
        <f t="shared" si="0"/>
        <v/>
      </c>
      <c r="B41" s="10"/>
      <c r="C41" s="88"/>
      <c r="D41" s="22">
        <f t="shared" si="1"/>
        <v>0</v>
      </c>
      <c r="E41" s="5"/>
      <c r="F41" s="5"/>
    </row>
    <row r="42" spans="1:6" x14ac:dyDescent="0.45">
      <c r="A42" s="3" t="str">
        <f t="shared" si="0"/>
        <v/>
      </c>
      <c r="B42" s="10"/>
      <c r="C42" s="88"/>
      <c r="D42" s="22">
        <f t="shared" si="1"/>
        <v>0</v>
      </c>
      <c r="E42" s="5"/>
      <c r="F42" s="5"/>
    </row>
    <row r="43" spans="1:6" x14ac:dyDescent="0.45">
      <c r="A43" s="3" t="str">
        <f t="shared" si="0"/>
        <v/>
      </c>
      <c r="B43" s="10"/>
      <c r="C43" s="88"/>
      <c r="D43" s="22">
        <f t="shared" si="1"/>
        <v>0</v>
      </c>
      <c r="E43" s="5"/>
      <c r="F43" s="5"/>
    </row>
    <row r="44" spans="1:6" x14ac:dyDescent="0.45">
      <c r="A44" s="3" t="str">
        <f t="shared" si="0"/>
        <v/>
      </c>
      <c r="B44" s="10"/>
      <c r="C44" s="88"/>
      <c r="D44" s="22">
        <f t="shared" si="1"/>
        <v>0</v>
      </c>
      <c r="E44" s="5"/>
      <c r="F44" s="5"/>
    </row>
    <row r="45" spans="1:6" x14ac:dyDescent="0.45">
      <c r="A45" s="3" t="str">
        <f t="shared" ref="A45:A76" si="2">IF(B45="","",(YEAR(B45)-YEAR($B$7))*12+MONTH(B45)-MONTH($B$7)+1)</f>
        <v/>
      </c>
      <c r="B45" s="10"/>
      <c r="C45" s="88"/>
      <c r="D45" s="22">
        <f t="shared" si="1"/>
        <v>0</v>
      </c>
      <c r="E45" s="5"/>
      <c r="F45" s="5"/>
    </row>
    <row r="46" spans="1:6" x14ac:dyDescent="0.45">
      <c r="A46" s="3" t="str">
        <f t="shared" si="2"/>
        <v/>
      </c>
      <c r="B46" s="10"/>
      <c r="C46" s="88"/>
      <c r="D46" s="22">
        <f t="shared" si="1"/>
        <v>0</v>
      </c>
      <c r="E46" s="5"/>
      <c r="F46" s="5"/>
    </row>
    <row r="47" spans="1:6" x14ac:dyDescent="0.45">
      <c r="A47" s="3" t="str">
        <f t="shared" si="2"/>
        <v/>
      </c>
      <c r="B47" s="10"/>
      <c r="C47" s="88"/>
      <c r="D47" s="22">
        <f t="shared" si="1"/>
        <v>0</v>
      </c>
      <c r="E47" s="5"/>
      <c r="F47" s="5"/>
    </row>
    <row r="48" spans="1:6" x14ac:dyDescent="0.45">
      <c r="A48" s="3" t="str">
        <f t="shared" si="2"/>
        <v/>
      </c>
      <c r="B48" s="10"/>
      <c r="C48" s="88"/>
      <c r="D48" s="22">
        <f t="shared" si="1"/>
        <v>0</v>
      </c>
      <c r="E48" s="5"/>
      <c r="F48" s="5"/>
    </row>
    <row r="49" spans="1:6" x14ac:dyDescent="0.45">
      <c r="A49" s="3" t="str">
        <f t="shared" si="2"/>
        <v/>
      </c>
      <c r="B49" s="10"/>
      <c r="C49" s="88"/>
      <c r="D49" s="22">
        <f t="shared" si="1"/>
        <v>0</v>
      </c>
      <c r="E49" s="5"/>
      <c r="F49" s="5"/>
    </row>
    <row r="50" spans="1:6" x14ac:dyDescent="0.45">
      <c r="A50" s="3" t="str">
        <f t="shared" si="2"/>
        <v/>
      </c>
      <c r="B50" s="10"/>
      <c r="C50" s="88"/>
      <c r="D50" s="22">
        <f t="shared" si="1"/>
        <v>0</v>
      </c>
    </row>
    <row r="51" spans="1:6" x14ac:dyDescent="0.45">
      <c r="A51" s="3" t="str">
        <f t="shared" si="2"/>
        <v/>
      </c>
      <c r="B51" s="10"/>
      <c r="C51" s="88"/>
      <c r="D51" s="22">
        <f t="shared" si="1"/>
        <v>0</v>
      </c>
    </row>
    <row r="52" spans="1:6" x14ac:dyDescent="0.45">
      <c r="A52" s="3" t="str">
        <f t="shared" si="2"/>
        <v/>
      </c>
      <c r="B52" s="10"/>
      <c r="C52" s="88"/>
      <c r="D52" s="22">
        <f t="shared" si="1"/>
        <v>0</v>
      </c>
    </row>
    <row r="53" spans="1:6" x14ac:dyDescent="0.45">
      <c r="A53" s="3" t="str">
        <f t="shared" si="2"/>
        <v/>
      </c>
      <c r="B53" s="10"/>
      <c r="C53" s="88"/>
      <c r="D53" s="22">
        <f t="shared" si="1"/>
        <v>0</v>
      </c>
    </row>
    <row r="54" spans="1:6" x14ac:dyDescent="0.45">
      <c r="A54" s="3" t="str">
        <f t="shared" si="2"/>
        <v/>
      </c>
      <c r="B54" s="10"/>
      <c r="C54" s="88"/>
      <c r="D54" s="22">
        <f t="shared" si="1"/>
        <v>0</v>
      </c>
    </row>
    <row r="55" spans="1:6" x14ac:dyDescent="0.45">
      <c r="A55" s="3" t="str">
        <f t="shared" si="2"/>
        <v/>
      </c>
      <c r="B55" s="10"/>
      <c r="C55" s="88"/>
      <c r="D55" s="22">
        <f t="shared" si="1"/>
        <v>0</v>
      </c>
    </row>
    <row r="56" spans="1:6" x14ac:dyDescent="0.45">
      <c r="A56" s="3" t="str">
        <f t="shared" si="2"/>
        <v/>
      </c>
      <c r="B56" s="10"/>
      <c r="C56" s="88"/>
      <c r="D56" s="22">
        <f t="shared" si="1"/>
        <v>0</v>
      </c>
    </row>
    <row r="57" spans="1:6" x14ac:dyDescent="0.45">
      <c r="A57" s="3" t="str">
        <f t="shared" si="2"/>
        <v/>
      </c>
      <c r="B57" s="10"/>
      <c r="C57" s="88"/>
      <c r="D57" s="22">
        <f t="shared" si="1"/>
        <v>0</v>
      </c>
    </row>
    <row r="58" spans="1:6" x14ac:dyDescent="0.45">
      <c r="A58" s="3" t="str">
        <f t="shared" si="2"/>
        <v/>
      </c>
      <c r="B58" s="10"/>
      <c r="C58" s="88"/>
      <c r="D58" s="22">
        <f t="shared" si="1"/>
        <v>0</v>
      </c>
    </row>
    <row r="59" spans="1:6" x14ac:dyDescent="0.45">
      <c r="A59" s="3" t="str">
        <f t="shared" si="2"/>
        <v/>
      </c>
      <c r="B59" s="10"/>
      <c r="C59" s="88"/>
      <c r="D59" s="22">
        <f t="shared" si="1"/>
        <v>0</v>
      </c>
    </row>
    <row r="60" spans="1:6" x14ac:dyDescent="0.45">
      <c r="A60" s="3" t="str">
        <f t="shared" si="2"/>
        <v/>
      </c>
      <c r="B60" s="10"/>
      <c r="C60" s="88"/>
      <c r="D60" s="22">
        <f t="shared" si="1"/>
        <v>0</v>
      </c>
    </row>
    <row r="61" spans="1:6" x14ac:dyDescent="0.45">
      <c r="A61" s="3" t="str">
        <f t="shared" si="2"/>
        <v/>
      </c>
      <c r="B61" s="10"/>
      <c r="C61" s="88"/>
      <c r="D61" s="22">
        <f t="shared" si="1"/>
        <v>0</v>
      </c>
    </row>
    <row r="62" spans="1:6" x14ac:dyDescent="0.45">
      <c r="A62" s="3" t="str">
        <f t="shared" si="2"/>
        <v/>
      </c>
      <c r="B62" s="10"/>
      <c r="C62" s="88"/>
      <c r="D62" s="22">
        <f t="shared" si="1"/>
        <v>0</v>
      </c>
    </row>
    <row r="63" spans="1:6" x14ac:dyDescent="0.45">
      <c r="A63" s="3" t="str">
        <f t="shared" si="2"/>
        <v/>
      </c>
      <c r="B63" s="10"/>
      <c r="C63" s="88"/>
      <c r="D63" s="22">
        <f t="shared" si="1"/>
        <v>0</v>
      </c>
    </row>
    <row r="64" spans="1:6" x14ac:dyDescent="0.45">
      <c r="A64" s="3" t="str">
        <f t="shared" si="2"/>
        <v/>
      </c>
      <c r="B64" s="10"/>
      <c r="C64" s="88"/>
      <c r="D64" s="22">
        <f t="shared" si="1"/>
        <v>0</v>
      </c>
    </row>
    <row r="65" spans="1:4" x14ac:dyDescent="0.45">
      <c r="A65" s="3" t="str">
        <f t="shared" si="2"/>
        <v/>
      </c>
      <c r="B65" s="10"/>
      <c r="C65" s="88"/>
      <c r="D65" s="22">
        <f t="shared" si="1"/>
        <v>0</v>
      </c>
    </row>
    <row r="66" spans="1:4" x14ac:dyDescent="0.45">
      <c r="A66" s="3" t="str">
        <f t="shared" si="2"/>
        <v/>
      </c>
      <c r="B66" s="10"/>
      <c r="C66" s="88"/>
      <c r="D66" s="22">
        <f t="shared" si="1"/>
        <v>0</v>
      </c>
    </row>
    <row r="67" spans="1:4" x14ac:dyDescent="0.45">
      <c r="A67" s="3" t="str">
        <f t="shared" si="2"/>
        <v/>
      </c>
      <c r="B67" s="10"/>
      <c r="C67" s="88"/>
      <c r="D67" s="22">
        <f t="shared" si="1"/>
        <v>0</v>
      </c>
    </row>
    <row r="68" spans="1:4" x14ac:dyDescent="0.45">
      <c r="A68" s="3" t="str">
        <f t="shared" si="2"/>
        <v/>
      </c>
      <c r="B68" s="10"/>
      <c r="C68" s="88"/>
      <c r="D68" s="22">
        <f t="shared" si="1"/>
        <v>0</v>
      </c>
    </row>
    <row r="69" spans="1:4" x14ac:dyDescent="0.45">
      <c r="A69" s="3" t="str">
        <f t="shared" si="2"/>
        <v/>
      </c>
      <c r="B69" s="10"/>
      <c r="C69" s="88"/>
      <c r="D69" s="22">
        <f t="shared" si="1"/>
        <v>0</v>
      </c>
    </row>
    <row r="70" spans="1:4" x14ac:dyDescent="0.45">
      <c r="A70" s="3" t="str">
        <f t="shared" si="2"/>
        <v/>
      </c>
      <c r="B70" s="10"/>
      <c r="C70" s="88"/>
      <c r="D70" s="22">
        <f t="shared" si="1"/>
        <v>0</v>
      </c>
    </row>
    <row r="71" spans="1:4" x14ac:dyDescent="0.45">
      <c r="A71" s="3" t="str">
        <f t="shared" si="2"/>
        <v/>
      </c>
      <c r="B71" s="10"/>
      <c r="C71" s="88"/>
      <c r="D71" s="22">
        <f t="shared" si="1"/>
        <v>0</v>
      </c>
    </row>
    <row r="72" spans="1:4" x14ac:dyDescent="0.45">
      <c r="A72" s="3" t="str">
        <f t="shared" si="2"/>
        <v/>
      </c>
      <c r="B72" s="10"/>
      <c r="C72" s="88"/>
      <c r="D72" s="22">
        <f t="shared" si="1"/>
        <v>0</v>
      </c>
    </row>
    <row r="73" spans="1:4" x14ac:dyDescent="0.45">
      <c r="A73" s="3" t="str">
        <f t="shared" si="2"/>
        <v/>
      </c>
      <c r="B73" s="10"/>
      <c r="C73" s="88"/>
      <c r="D73" s="22">
        <f t="shared" si="1"/>
        <v>0</v>
      </c>
    </row>
    <row r="74" spans="1:4" x14ac:dyDescent="0.45">
      <c r="A74" s="3" t="str">
        <f t="shared" si="2"/>
        <v/>
      </c>
      <c r="B74" s="10"/>
      <c r="C74" s="88"/>
      <c r="D74" s="22">
        <f t="shared" si="1"/>
        <v>0</v>
      </c>
    </row>
    <row r="75" spans="1:4" x14ac:dyDescent="0.45">
      <c r="A75" s="3" t="str">
        <f t="shared" si="2"/>
        <v/>
      </c>
      <c r="B75" s="10"/>
      <c r="C75" s="88"/>
      <c r="D75" s="22">
        <f t="shared" si="1"/>
        <v>0</v>
      </c>
    </row>
    <row r="76" spans="1:4" x14ac:dyDescent="0.45">
      <c r="A76" s="3" t="str">
        <f t="shared" si="2"/>
        <v/>
      </c>
      <c r="B76" s="10"/>
      <c r="C76" s="88"/>
      <c r="D76" s="22">
        <f t="shared" si="1"/>
        <v>0</v>
      </c>
    </row>
    <row r="77" spans="1:4" x14ac:dyDescent="0.45">
      <c r="A77" s="3" t="str">
        <f t="shared" ref="A77" si="3">IF(B77="","",(YEAR(B77)-YEAR($B$7))*12+MONTH(B77)-MONTH($B$7)+1)</f>
        <v/>
      </c>
      <c r="B77" s="10"/>
      <c r="C77" s="88"/>
      <c r="D77" s="22">
        <f t="shared" si="1"/>
        <v>0</v>
      </c>
    </row>
    <row r="78" spans="1:4" x14ac:dyDescent="0.45">
      <c r="A78" s="3" t="str">
        <f t="shared" ref="A78:A141" si="4">IF(B78="","",(YEAR(B78)-YEAR($B$7))*12+MONTH(B78)-MONTH($B$7)+1)</f>
        <v/>
      </c>
      <c r="B78" s="10"/>
      <c r="C78" s="88"/>
      <c r="D78" s="22">
        <f t="shared" ref="D78:D141" si="5">IF(B78="",0,IF(DAY($B78)&lt;=15,$C78/((1+$B$6/12)^($A78-1)),$C78/((1+$B$6/12)^$A78)))</f>
        <v>0</v>
      </c>
    </row>
    <row r="79" spans="1:4" x14ac:dyDescent="0.45">
      <c r="A79" s="3" t="str">
        <f t="shared" si="4"/>
        <v/>
      </c>
      <c r="B79" s="10"/>
      <c r="C79" s="88"/>
      <c r="D79" s="22">
        <f t="shared" si="5"/>
        <v>0</v>
      </c>
    </row>
    <row r="80" spans="1:4" x14ac:dyDescent="0.45">
      <c r="A80" s="3" t="str">
        <f t="shared" si="4"/>
        <v/>
      </c>
      <c r="B80" s="10"/>
      <c r="C80" s="88"/>
      <c r="D80" s="22">
        <f t="shared" si="5"/>
        <v>0</v>
      </c>
    </row>
    <row r="81" spans="1:4" x14ac:dyDescent="0.45">
      <c r="A81" s="3" t="str">
        <f t="shared" si="4"/>
        <v/>
      </c>
      <c r="B81" s="10"/>
      <c r="C81" s="88"/>
      <c r="D81" s="22">
        <f t="shared" si="5"/>
        <v>0</v>
      </c>
    </row>
    <row r="82" spans="1:4" x14ac:dyDescent="0.45">
      <c r="A82" s="3" t="str">
        <f t="shared" si="4"/>
        <v/>
      </c>
      <c r="B82" s="10"/>
      <c r="C82" s="88"/>
      <c r="D82" s="22">
        <f t="shared" si="5"/>
        <v>0</v>
      </c>
    </row>
    <row r="83" spans="1:4" x14ac:dyDescent="0.45">
      <c r="A83" s="3" t="str">
        <f t="shared" si="4"/>
        <v/>
      </c>
      <c r="B83" s="10"/>
      <c r="C83" s="88"/>
      <c r="D83" s="22">
        <f t="shared" si="5"/>
        <v>0</v>
      </c>
    </row>
    <row r="84" spans="1:4" x14ac:dyDescent="0.45">
      <c r="A84" s="3" t="str">
        <f t="shared" si="4"/>
        <v/>
      </c>
      <c r="B84" s="10"/>
      <c r="C84" s="88"/>
      <c r="D84" s="22">
        <f t="shared" si="5"/>
        <v>0</v>
      </c>
    </row>
    <row r="85" spans="1:4" x14ac:dyDescent="0.45">
      <c r="A85" s="3" t="str">
        <f t="shared" si="4"/>
        <v/>
      </c>
      <c r="B85" s="10"/>
      <c r="C85" s="88"/>
      <c r="D85" s="22">
        <f t="shared" si="5"/>
        <v>0</v>
      </c>
    </row>
    <row r="86" spans="1:4" x14ac:dyDescent="0.45">
      <c r="A86" s="3" t="str">
        <f t="shared" si="4"/>
        <v/>
      </c>
      <c r="B86" s="10"/>
      <c r="C86" s="88"/>
      <c r="D86" s="22">
        <f t="shared" si="5"/>
        <v>0</v>
      </c>
    </row>
    <row r="87" spans="1:4" x14ac:dyDescent="0.45">
      <c r="A87" s="3" t="str">
        <f t="shared" si="4"/>
        <v/>
      </c>
      <c r="B87" s="10"/>
      <c r="C87" s="88"/>
      <c r="D87" s="22">
        <f t="shared" si="5"/>
        <v>0</v>
      </c>
    </row>
    <row r="88" spans="1:4" x14ac:dyDescent="0.45">
      <c r="A88" s="3" t="str">
        <f t="shared" si="4"/>
        <v/>
      </c>
      <c r="B88" s="10"/>
      <c r="C88" s="88"/>
      <c r="D88" s="22">
        <f t="shared" si="5"/>
        <v>0</v>
      </c>
    </row>
    <row r="89" spans="1:4" x14ac:dyDescent="0.45">
      <c r="A89" s="3" t="str">
        <f t="shared" si="4"/>
        <v/>
      </c>
      <c r="B89" s="10"/>
      <c r="C89" s="88"/>
      <c r="D89" s="22">
        <f t="shared" si="5"/>
        <v>0</v>
      </c>
    </row>
    <row r="90" spans="1:4" x14ac:dyDescent="0.45">
      <c r="A90" s="3" t="str">
        <f t="shared" si="4"/>
        <v/>
      </c>
      <c r="B90" s="10"/>
      <c r="C90" s="88"/>
      <c r="D90" s="22">
        <f t="shared" si="5"/>
        <v>0</v>
      </c>
    </row>
    <row r="91" spans="1:4" x14ac:dyDescent="0.45">
      <c r="A91" s="3" t="str">
        <f t="shared" si="4"/>
        <v/>
      </c>
      <c r="B91" s="10"/>
      <c r="C91" s="88"/>
      <c r="D91" s="22">
        <f t="shared" si="5"/>
        <v>0</v>
      </c>
    </row>
    <row r="92" spans="1:4" x14ac:dyDescent="0.45">
      <c r="A92" s="3" t="str">
        <f t="shared" si="4"/>
        <v/>
      </c>
      <c r="B92" s="10"/>
      <c r="C92" s="88"/>
      <c r="D92" s="22">
        <f t="shared" si="5"/>
        <v>0</v>
      </c>
    </row>
    <row r="93" spans="1:4" x14ac:dyDescent="0.45">
      <c r="A93" s="3" t="str">
        <f t="shared" si="4"/>
        <v/>
      </c>
      <c r="B93" s="10"/>
      <c r="C93" s="88"/>
      <c r="D93" s="22">
        <f t="shared" si="5"/>
        <v>0</v>
      </c>
    </row>
    <row r="94" spans="1:4" x14ac:dyDescent="0.45">
      <c r="A94" s="3" t="str">
        <f t="shared" si="4"/>
        <v/>
      </c>
      <c r="B94" s="10"/>
      <c r="C94" s="88"/>
      <c r="D94" s="22">
        <f t="shared" si="5"/>
        <v>0</v>
      </c>
    </row>
    <row r="95" spans="1:4" x14ac:dyDescent="0.45">
      <c r="A95" s="3" t="str">
        <f t="shared" si="4"/>
        <v/>
      </c>
      <c r="B95" s="10"/>
      <c r="C95" s="88"/>
      <c r="D95" s="22">
        <f t="shared" si="5"/>
        <v>0</v>
      </c>
    </row>
    <row r="96" spans="1:4" x14ac:dyDescent="0.45">
      <c r="A96" s="3" t="str">
        <f t="shared" si="4"/>
        <v/>
      </c>
      <c r="B96" s="10"/>
      <c r="C96" s="88"/>
      <c r="D96" s="22">
        <f t="shared" si="5"/>
        <v>0</v>
      </c>
    </row>
    <row r="97" spans="1:4" x14ac:dyDescent="0.45">
      <c r="A97" s="3" t="str">
        <f t="shared" si="4"/>
        <v/>
      </c>
      <c r="B97" s="10"/>
      <c r="C97" s="88"/>
      <c r="D97" s="22">
        <f t="shared" si="5"/>
        <v>0</v>
      </c>
    </row>
    <row r="98" spans="1:4" x14ac:dyDescent="0.45">
      <c r="A98" s="3" t="str">
        <f t="shared" si="4"/>
        <v/>
      </c>
      <c r="B98" s="10"/>
      <c r="C98" s="88"/>
      <c r="D98" s="22">
        <f t="shared" si="5"/>
        <v>0</v>
      </c>
    </row>
    <row r="99" spans="1:4" x14ac:dyDescent="0.45">
      <c r="A99" s="3" t="str">
        <f t="shared" si="4"/>
        <v/>
      </c>
      <c r="B99" s="10"/>
      <c r="C99" s="88"/>
      <c r="D99" s="22">
        <f t="shared" si="5"/>
        <v>0</v>
      </c>
    </row>
    <row r="100" spans="1:4" x14ac:dyDescent="0.45">
      <c r="A100" s="3" t="str">
        <f t="shared" si="4"/>
        <v/>
      </c>
      <c r="B100" s="10"/>
      <c r="C100" s="88"/>
      <c r="D100" s="22">
        <f t="shared" si="5"/>
        <v>0</v>
      </c>
    </row>
    <row r="101" spans="1:4" x14ac:dyDescent="0.45">
      <c r="A101" s="3" t="str">
        <f t="shared" si="4"/>
        <v/>
      </c>
      <c r="B101" s="10"/>
      <c r="C101" s="88"/>
      <c r="D101" s="22">
        <f t="shared" si="5"/>
        <v>0</v>
      </c>
    </row>
    <row r="102" spans="1:4" x14ac:dyDescent="0.45">
      <c r="A102" s="3" t="str">
        <f t="shared" si="4"/>
        <v/>
      </c>
      <c r="B102" s="10"/>
      <c r="C102" s="88"/>
      <c r="D102" s="22">
        <f t="shared" si="5"/>
        <v>0</v>
      </c>
    </row>
    <row r="103" spans="1:4" x14ac:dyDescent="0.45">
      <c r="A103" s="3" t="str">
        <f t="shared" si="4"/>
        <v/>
      </c>
      <c r="B103" s="10"/>
      <c r="C103" s="88"/>
      <c r="D103" s="22">
        <f t="shared" si="5"/>
        <v>0</v>
      </c>
    </row>
    <row r="104" spans="1:4" x14ac:dyDescent="0.45">
      <c r="A104" s="3" t="str">
        <f t="shared" si="4"/>
        <v/>
      </c>
      <c r="B104" s="10"/>
      <c r="C104" s="88"/>
      <c r="D104" s="22">
        <f t="shared" si="5"/>
        <v>0</v>
      </c>
    </row>
    <row r="105" spans="1:4" x14ac:dyDescent="0.45">
      <c r="A105" s="3" t="str">
        <f t="shared" si="4"/>
        <v/>
      </c>
      <c r="B105" s="10"/>
      <c r="C105" s="88"/>
      <c r="D105" s="22">
        <f t="shared" si="5"/>
        <v>0</v>
      </c>
    </row>
    <row r="106" spans="1:4" x14ac:dyDescent="0.45">
      <c r="A106" s="3" t="str">
        <f t="shared" si="4"/>
        <v/>
      </c>
      <c r="B106" s="10"/>
      <c r="C106" s="88"/>
      <c r="D106" s="22">
        <f t="shared" si="5"/>
        <v>0</v>
      </c>
    </row>
    <row r="107" spans="1:4" x14ac:dyDescent="0.45">
      <c r="A107" s="3" t="str">
        <f t="shared" si="4"/>
        <v/>
      </c>
      <c r="B107" s="10"/>
      <c r="C107" s="88"/>
      <c r="D107" s="22">
        <f t="shared" si="5"/>
        <v>0</v>
      </c>
    </row>
    <row r="108" spans="1:4" x14ac:dyDescent="0.45">
      <c r="A108" s="3" t="str">
        <f t="shared" si="4"/>
        <v/>
      </c>
      <c r="B108" s="10"/>
      <c r="C108" s="88"/>
      <c r="D108" s="22">
        <f t="shared" si="5"/>
        <v>0</v>
      </c>
    </row>
    <row r="109" spans="1:4" x14ac:dyDescent="0.45">
      <c r="A109" s="3" t="str">
        <f t="shared" si="4"/>
        <v/>
      </c>
      <c r="B109" s="10"/>
      <c r="C109" s="88"/>
      <c r="D109" s="22">
        <f t="shared" si="5"/>
        <v>0</v>
      </c>
    </row>
    <row r="110" spans="1:4" x14ac:dyDescent="0.45">
      <c r="A110" s="3" t="str">
        <f t="shared" si="4"/>
        <v/>
      </c>
      <c r="B110" s="10"/>
      <c r="C110" s="88"/>
      <c r="D110" s="22">
        <f t="shared" si="5"/>
        <v>0</v>
      </c>
    </row>
    <row r="111" spans="1:4" x14ac:dyDescent="0.45">
      <c r="A111" s="3" t="str">
        <f t="shared" si="4"/>
        <v/>
      </c>
      <c r="B111" s="10"/>
      <c r="C111" s="88"/>
      <c r="D111" s="22">
        <f t="shared" si="5"/>
        <v>0</v>
      </c>
    </row>
    <row r="112" spans="1:4" x14ac:dyDescent="0.45">
      <c r="A112" s="3" t="str">
        <f t="shared" si="4"/>
        <v/>
      </c>
      <c r="B112" s="10"/>
      <c r="C112" s="88"/>
      <c r="D112" s="22">
        <f t="shared" si="5"/>
        <v>0</v>
      </c>
    </row>
    <row r="113" spans="1:4" x14ac:dyDescent="0.45">
      <c r="A113" s="3" t="str">
        <f t="shared" si="4"/>
        <v/>
      </c>
      <c r="B113" s="10"/>
      <c r="C113" s="88"/>
      <c r="D113" s="22">
        <f t="shared" si="5"/>
        <v>0</v>
      </c>
    </row>
    <row r="114" spans="1:4" x14ac:dyDescent="0.45">
      <c r="A114" s="3" t="str">
        <f t="shared" si="4"/>
        <v/>
      </c>
      <c r="B114" s="10"/>
      <c r="C114" s="88"/>
      <c r="D114" s="22">
        <f t="shared" si="5"/>
        <v>0</v>
      </c>
    </row>
    <row r="115" spans="1:4" x14ac:dyDescent="0.45">
      <c r="A115" s="3" t="str">
        <f t="shared" si="4"/>
        <v/>
      </c>
      <c r="B115" s="10"/>
      <c r="C115" s="88"/>
      <c r="D115" s="22">
        <f t="shared" si="5"/>
        <v>0</v>
      </c>
    </row>
    <row r="116" spans="1:4" x14ac:dyDescent="0.45">
      <c r="A116" s="3" t="str">
        <f t="shared" si="4"/>
        <v/>
      </c>
      <c r="B116" s="10"/>
      <c r="C116" s="88"/>
      <c r="D116" s="22">
        <f t="shared" si="5"/>
        <v>0</v>
      </c>
    </row>
    <row r="117" spans="1:4" x14ac:dyDescent="0.45">
      <c r="A117" s="3" t="str">
        <f t="shared" si="4"/>
        <v/>
      </c>
      <c r="B117" s="10"/>
      <c r="C117" s="88"/>
      <c r="D117" s="22">
        <f t="shared" si="5"/>
        <v>0</v>
      </c>
    </row>
    <row r="118" spans="1:4" x14ac:dyDescent="0.45">
      <c r="A118" s="3" t="str">
        <f t="shared" si="4"/>
        <v/>
      </c>
      <c r="B118" s="10"/>
      <c r="C118" s="88"/>
      <c r="D118" s="22">
        <f t="shared" si="5"/>
        <v>0</v>
      </c>
    </row>
    <row r="119" spans="1:4" x14ac:dyDescent="0.45">
      <c r="A119" s="3" t="str">
        <f t="shared" si="4"/>
        <v/>
      </c>
      <c r="B119" s="10"/>
      <c r="C119" s="88"/>
      <c r="D119" s="22">
        <f t="shared" si="5"/>
        <v>0</v>
      </c>
    </row>
    <row r="120" spans="1:4" x14ac:dyDescent="0.45">
      <c r="A120" s="3" t="str">
        <f t="shared" si="4"/>
        <v/>
      </c>
      <c r="B120" s="10"/>
      <c r="C120" s="88"/>
      <c r="D120" s="22">
        <f t="shared" si="5"/>
        <v>0</v>
      </c>
    </row>
    <row r="121" spans="1:4" x14ac:dyDescent="0.45">
      <c r="A121" s="3" t="str">
        <f t="shared" si="4"/>
        <v/>
      </c>
      <c r="B121" s="10"/>
      <c r="C121" s="88"/>
      <c r="D121" s="22">
        <f t="shared" si="5"/>
        <v>0</v>
      </c>
    </row>
    <row r="122" spans="1:4" x14ac:dyDescent="0.45">
      <c r="A122" s="3" t="str">
        <f t="shared" si="4"/>
        <v/>
      </c>
      <c r="B122" s="10"/>
      <c r="C122" s="88"/>
      <c r="D122" s="22">
        <f t="shared" si="5"/>
        <v>0</v>
      </c>
    </row>
    <row r="123" spans="1:4" x14ac:dyDescent="0.45">
      <c r="A123" s="3" t="str">
        <f t="shared" si="4"/>
        <v/>
      </c>
      <c r="B123" s="10"/>
      <c r="C123" s="88"/>
      <c r="D123" s="22">
        <f t="shared" si="5"/>
        <v>0</v>
      </c>
    </row>
    <row r="124" spans="1:4" x14ac:dyDescent="0.45">
      <c r="A124" s="3" t="str">
        <f t="shared" si="4"/>
        <v/>
      </c>
      <c r="B124" s="10"/>
      <c r="C124" s="88"/>
      <c r="D124" s="22">
        <f t="shared" si="5"/>
        <v>0</v>
      </c>
    </row>
    <row r="125" spans="1:4" x14ac:dyDescent="0.45">
      <c r="A125" s="3" t="str">
        <f t="shared" si="4"/>
        <v/>
      </c>
      <c r="B125" s="10"/>
      <c r="C125" s="88"/>
      <c r="D125" s="22">
        <f t="shared" si="5"/>
        <v>0</v>
      </c>
    </row>
    <row r="126" spans="1:4" x14ac:dyDescent="0.45">
      <c r="A126" s="3" t="str">
        <f t="shared" si="4"/>
        <v/>
      </c>
      <c r="B126" s="10"/>
      <c r="C126" s="88"/>
      <c r="D126" s="22">
        <f t="shared" si="5"/>
        <v>0</v>
      </c>
    </row>
    <row r="127" spans="1:4" x14ac:dyDescent="0.45">
      <c r="A127" s="3" t="str">
        <f t="shared" si="4"/>
        <v/>
      </c>
      <c r="B127" s="10"/>
      <c r="C127" s="88"/>
      <c r="D127" s="22">
        <f t="shared" si="5"/>
        <v>0</v>
      </c>
    </row>
    <row r="128" spans="1:4" x14ac:dyDescent="0.45">
      <c r="A128" s="3" t="str">
        <f t="shared" si="4"/>
        <v/>
      </c>
      <c r="B128" s="10"/>
      <c r="C128" s="88"/>
      <c r="D128" s="22">
        <f t="shared" si="5"/>
        <v>0</v>
      </c>
    </row>
    <row r="129" spans="1:4" x14ac:dyDescent="0.45">
      <c r="A129" s="3" t="str">
        <f t="shared" si="4"/>
        <v/>
      </c>
      <c r="B129" s="10"/>
      <c r="C129" s="88"/>
      <c r="D129" s="22">
        <f t="shared" si="5"/>
        <v>0</v>
      </c>
    </row>
    <row r="130" spans="1:4" x14ac:dyDescent="0.45">
      <c r="A130" s="3" t="str">
        <f t="shared" si="4"/>
        <v/>
      </c>
      <c r="B130" s="10"/>
      <c r="C130" s="88"/>
      <c r="D130" s="22">
        <f t="shared" si="5"/>
        <v>0</v>
      </c>
    </row>
    <row r="131" spans="1:4" x14ac:dyDescent="0.45">
      <c r="A131" s="3" t="str">
        <f t="shared" si="4"/>
        <v/>
      </c>
      <c r="B131" s="10"/>
      <c r="C131" s="88"/>
      <c r="D131" s="22">
        <f t="shared" si="5"/>
        <v>0</v>
      </c>
    </row>
    <row r="132" spans="1:4" x14ac:dyDescent="0.45">
      <c r="A132" s="3" t="str">
        <f t="shared" si="4"/>
        <v/>
      </c>
      <c r="B132" s="10"/>
      <c r="C132" s="88"/>
      <c r="D132" s="22">
        <f t="shared" si="5"/>
        <v>0</v>
      </c>
    </row>
    <row r="133" spans="1:4" x14ac:dyDescent="0.45">
      <c r="A133" s="3" t="str">
        <f t="shared" si="4"/>
        <v/>
      </c>
      <c r="B133" s="10"/>
      <c r="C133" s="88"/>
      <c r="D133" s="22">
        <f t="shared" si="5"/>
        <v>0</v>
      </c>
    </row>
    <row r="134" spans="1:4" x14ac:dyDescent="0.45">
      <c r="A134" s="3" t="str">
        <f t="shared" si="4"/>
        <v/>
      </c>
      <c r="B134" s="10"/>
      <c r="C134" s="88"/>
      <c r="D134" s="22">
        <f t="shared" si="5"/>
        <v>0</v>
      </c>
    </row>
    <row r="135" spans="1:4" x14ac:dyDescent="0.45">
      <c r="A135" s="3" t="str">
        <f t="shared" si="4"/>
        <v/>
      </c>
      <c r="B135" s="10"/>
      <c r="C135" s="88"/>
      <c r="D135" s="22">
        <f t="shared" si="5"/>
        <v>0</v>
      </c>
    </row>
    <row r="136" spans="1:4" x14ac:dyDescent="0.45">
      <c r="A136" s="3" t="str">
        <f t="shared" si="4"/>
        <v/>
      </c>
      <c r="B136" s="10"/>
      <c r="C136" s="88"/>
      <c r="D136" s="22">
        <f t="shared" si="5"/>
        <v>0</v>
      </c>
    </row>
    <row r="137" spans="1:4" x14ac:dyDescent="0.45">
      <c r="A137" s="3" t="str">
        <f t="shared" si="4"/>
        <v/>
      </c>
      <c r="B137" s="10"/>
      <c r="C137" s="88"/>
      <c r="D137" s="22">
        <f t="shared" si="5"/>
        <v>0</v>
      </c>
    </row>
    <row r="138" spans="1:4" x14ac:dyDescent="0.45">
      <c r="A138" s="3" t="str">
        <f t="shared" si="4"/>
        <v/>
      </c>
      <c r="B138" s="10"/>
      <c r="C138" s="88"/>
      <c r="D138" s="22">
        <f t="shared" si="5"/>
        <v>0</v>
      </c>
    </row>
    <row r="139" spans="1:4" x14ac:dyDescent="0.45">
      <c r="A139" s="3" t="str">
        <f t="shared" si="4"/>
        <v/>
      </c>
      <c r="B139" s="10"/>
      <c r="C139" s="88"/>
      <c r="D139" s="22">
        <f t="shared" si="5"/>
        <v>0</v>
      </c>
    </row>
    <row r="140" spans="1:4" x14ac:dyDescent="0.45">
      <c r="A140" s="3" t="str">
        <f t="shared" si="4"/>
        <v/>
      </c>
      <c r="B140" s="10"/>
      <c r="C140" s="88"/>
      <c r="D140" s="22">
        <f t="shared" si="5"/>
        <v>0</v>
      </c>
    </row>
    <row r="141" spans="1:4" x14ac:dyDescent="0.45">
      <c r="A141" s="3" t="str">
        <f t="shared" si="4"/>
        <v/>
      </c>
      <c r="B141" s="10"/>
      <c r="C141" s="88"/>
      <c r="D141" s="22">
        <f t="shared" si="5"/>
        <v>0</v>
      </c>
    </row>
    <row r="142" spans="1:4" x14ac:dyDescent="0.45">
      <c r="A142" s="3" t="str">
        <f t="shared" ref="A142:A205" si="6">IF(B142="","",(YEAR(B142)-YEAR($B$7))*12+MONTH(B142)-MONTH($B$7)+1)</f>
        <v/>
      </c>
      <c r="B142" s="10"/>
      <c r="C142" s="88"/>
      <c r="D142" s="22">
        <f t="shared" ref="D142:D205" si="7">IF(B142="",0,IF(DAY($B142)&lt;=15,$C142/((1+$B$6/12)^($A142-1)),$C142/((1+$B$6/12)^$A142)))</f>
        <v>0</v>
      </c>
    </row>
    <row r="143" spans="1:4" x14ac:dyDescent="0.45">
      <c r="A143" s="3" t="str">
        <f t="shared" si="6"/>
        <v/>
      </c>
      <c r="B143" s="10"/>
      <c r="C143" s="88"/>
      <c r="D143" s="22">
        <f t="shared" si="7"/>
        <v>0</v>
      </c>
    </row>
    <row r="144" spans="1:4" x14ac:dyDescent="0.45">
      <c r="A144" s="3" t="str">
        <f t="shared" si="6"/>
        <v/>
      </c>
      <c r="B144" s="10"/>
      <c r="C144" s="88"/>
      <c r="D144" s="22">
        <f t="shared" si="7"/>
        <v>0</v>
      </c>
    </row>
    <row r="145" spans="1:4" x14ac:dyDescent="0.45">
      <c r="A145" s="3" t="str">
        <f t="shared" si="6"/>
        <v/>
      </c>
      <c r="B145" s="10"/>
      <c r="C145" s="88"/>
      <c r="D145" s="22">
        <f t="shared" si="7"/>
        <v>0</v>
      </c>
    </row>
    <row r="146" spans="1:4" x14ac:dyDescent="0.45">
      <c r="A146" s="3" t="str">
        <f t="shared" si="6"/>
        <v/>
      </c>
      <c r="B146" s="10"/>
      <c r="C146" s="88"/>
      <c r="D146" s="22">
        <f t="shared" si="7"/>
        <v>0</v>
      </c>
    </row>
    <row r="147" spans="1:4" x14ac:dyDescent="0.45">
      <c r="A147" s="3" t="str">
        <f t="shared" si="6"/>
        <v/>
      </c>
      <c r="B147" s="10"/>
      <c r="C147" s="88"/>
      <c r="D147" s="22">
        <f t="shared" si="7"/>
        <v>0</v>
      </c>
    </row>
    <row r="148" spans="1:4" x14ac:dyDescent="0.45">
      <c r="A148" s="3" t="str">
        <f t="shared" si="6"/>
        <v/>
      </c>
      <c r="B148" s="10"/>
      <c r="C148" s="88"/>
      <c r="D148" s="22">
        <f t="shared" si="7"/>
        <v>0</v>
      </c>
    </row>
    <row r="149" spans="1:4" x14ac:dyDescent="0.45">
      <c r="A149" s="3" t="str">
        <f t="shared" si="6"/>
        <v/>
      </c>
      <c r="B149" s="10"/>
      <c r="C149" s="88"/>
      <c r="D149" s="22">
        <f t="shared" si="7"/>
        <v>0</v>
      </c>
    </row>
    <row r="150" spans="1:4" x14ac:dyDescent="0.45">
      <c r="A150" s="3" t="str">
        <f t="shared" si="6"/>
        <v/>
      </c>
      <c r="B150" s="10"/>
      <c r="C150" s="88"/>
      <c r="D150" s="22">
        <f t="shared" si="7"/>
        <v>0</v>
      </c>
    </row>
    <row r="151" spans="1:4" x14ac:dyDescent="0.45">
      <c r="A151" s="3" t="str">
        <f t="shared" si="6"/>
        <v/>
      </c>
      <c r="B151" s="10"/>
      <c r="C151" s="88"/>
      <c r="D151" s="22">
        <f t="shared" si="7"/>
        <v>0</v>
      </c>
    </row>
    <row r="152" spans="1:4" x14ac:dyDescent="0.45">
      <c r="A152" s="3" t="str">
        <f t="shared" si="6"/>
        <v/>
      </c>
      <c r="B152" s="10"/>
      <c r="C152" s="88"/>
      <c r="D152" s="22">
        <f t="shared" si="7"/>
        <v>0</v>
      </c>
    </row>
    <row r="153" spans="1:4" x14ac:dyDescent="0.45">
      <c r="A153" s="3" t="str">
        <f t="shared" si="6"/>
        <v/>
      </c>
      <c r="B153" s="10"/>
      <c r="C153" s="88"/>
      <c r="D153" s="22">
        <f t="shared" si="7"/>
        <v>0</v>
      </c>
    </row>
    <row r="154" spans="1:4" x14ac:dyDescent="0.45">
      <c r="A154" s="3" t="str">
        <f t="shared" si="6"/>
        <v/>
      </c>
      <c r="B154" s="10"/>
      <c r="C154" s="88"/>
      <c r="D154" s="22">
        <f t="shared" si="7"/>
        <v>0</v>
      </c>
    </row>
    <row r="155" spans="1:4" x14ac:dyDescent="0.45">
      <c r="A155" s="3" t="str">
        <f t="shared" si="6"/>
        <v/>
      </c>
      <c r="B155" s="10"/>
      <c r="C155" s="88"/>
      <c r="D155" s="22">
        <f t="shared" si="7"/>
        <v>0</v>
      </c>
    </row>
    <row r="156" spans="1:4" x14ac:dyDescent="0.45">
      <c r="A156" s="3" t="str">
        <f t="shared" si="6"/>
        <v/>
      </c>
      <c r="B156" s="10"/>
      <c r="C156" s="88"/>
      <c r="D156" s="22">
        <f t="shared" si="7"/>
        <v>0</v>
      </c>
    </row>
    <row r="157" spans="1:4" x14ac:dyDescent="0.45">
      <c r="A157" s="3" t="str">
        <f t="shared" si="6"/>
        <v/>
      </c>
      <c r="B157" s="10"/>
      <c r="C157" s="88"/>
      <c r="D157" s="22">
        <f t="shared" si="7"/>
        <v>0</v>
      </c>
    </row>
    <row r="158" spans="1:4" x14ac:dyDescent="0.45">
      <c r="A158" s="3" t="str">
        <f t="shared" si="6"/>
        <v/>
      </c>
      <c r="B158" s="10"/>
      <c r="C158" s="88"/>
      <c r="D158" s="22">
        <f t="shared" si="7"/>
        <v>0</v>
      </c>
    </row>
    <row r="159" spans="1:4" x14ac:dyDescent="0.45">
      <c r="A159" s="3" t="str">
        <f t="shared" si="6"/>
        <v/>
      </c>
      <c r="B159" s="10"/>
      <c r="C159" s="88"/>
      <c r="D159" s="22">
        <f t="shared" si="7"/>
        <v>0</v>
      </c>
    </row>
    <row r="160" spans="1:4" x14ac:dyDescent="0.45">
      <c r="A160" s="3" t="str">
        <f t="shared" si="6"/>
        <v/>
      </c>
      <c r="B160" s="10"/>
      <c r="C160" s="88"/>
      <c r="D160" s="22">
        <f t="shared" si="7"/>
        <v>0</v>
      </c>
    </row>
    <row r="161" spans="1:4" x14ac:dyDescent="0.45">
      <c r="A161" s="3" t="str">
        <f t="shared" si="6"/>
        <v/>
      </c>
      <c r="B161" s="10"/>
      <c r="C161" s="88"/>
      <c r="D161" s="22">
        <f t="shared" si="7"/>
        <v>0</v>
      </c>
    </row>
    <row r="162" spans="1:4" x14ac:dyDescent="0.45">
      <c r="A162" s="3" t="str">
        <f t="shared" si="6"/>
        <v/>
      </c>
      <c r="B162" s="10"/>
      <c r="C162" s="88"/>
      <c r="D162" s="22">
        <f t="shared" si="7"/>
        <v>0</v>
      </c>
    </row>
    <row r="163" spans="1:4" x14ac:dyDescent="0.45">
      <c r="A163" s="3" t="str">
        <f t="shared" si="6"/>
        <v/>
      </c>
      <c r="B163" s="10"/>
      <c r="C163" s="88"/>
      <c r="D163" s="22">
        <f t="shared" si="7"/>
        <v>0</v>
      </c>
    </row>
    <row r="164" spans="1:4" x14ac:dyDescent="0.45">
      <c r="A164" s="3" t="str">
        <f t="shared" si="6"/>
        <v/>
      </c>
      <c r="B164" s="10"/>
      <c r="C164" s="88"/>
      <c r="D164" s="22">
        <f t="shared" si="7"/>
        <v>0</v>
      </c>
    </row>
    <row r="165" spans="1:4" x14ac:dyDescent="0.45">
      <c r="A165" s="3" t="str">
        <f t="shared" si="6"/>
        <v/>
      </c>
      <c r="B165" s="10"/>
      <c r="C165" s="88"/>
      <c r="D165" s="22">
        <f t="shared" si="7"/>
        <v>0</v>
      </c>
    </row>
    <row r="166" spans="1:4" x14ac:dyDescent="0.45">
      <c r="A166" s="3" t="str">
        <f t="shared" si="6"/>
        <v/>
      </c>
      <c r="B166" s="10"/>
      <c r="C166" s="88"/>
      <c r="D166" s="22">
        <f t="shared" si="7"/>
        <v>0</v>
      </c>
    </row>
    <row r="167" spans="1:4" x14ac:dyDescent="0.45">
      <c r="A167" s="3" t="str">
        <f t="shared" si="6"/>
        <v/>
      </c>
      <c r="B167" s="10"/>
      <c r="C167" s="88"/>
      <c r="D167" s="22">
        <f t="shared" si="7"/>
        <v>0</v>
      </c>
    </row>
    <row r="168" spans="1:4" x14ac:dyDescent="0.45">
      <c r="A168" s="3" t="str">
        <f t="shared" si="6"/>
        <v/>
      </c>
      <c r="B168" s="10"/>
      <c r="C168" s="88"/>
      <c r="D168" s="22">
        <f t="shared" si="7"/>
        <v>0</v>
      </c>
    </row>
    <row r="169" spans="1:4" x14ac:dyDescent="0.45">
      <c r="A169" s="3" t="str">
        <f t="shared" si="6"/>
        <v/>
      </c>
      <c r="B169" s="10"/>
      <c r="C169" s="88"/>
      <c r="D169" s="22">
        <f t="shared" si="7"/>
        <v>0</v>
      </c>
    </row>
    <row r="170" spans="1:4" x14ac:dyDescent="0.45">
      <c r="A170" s="3" t="str">
        <f t="shared" si="6"/>
        <v/>
      </c>
      <c r="B170" s="10"/>
      <c r="C170" s="88"/>
      <c r="D170" s="22">
        <f t="shared" si="7"/>
        <v>0</v>
      </c>
    </row>
    <row r="171" spans="1:4" x14ac:dyDescent="0.45">
      <c r="A171" s="3" t="str">
        <f t="shared" si="6"/>
        <v/>
      </c>
      <c r="B171" s="10"/>
      <c r="C171" s="88"/>
      <c r="D171" s="22">
        <f t="shared" si="7"/>
        <v>0</v>
      </c>
    </row>
    <row r="172" spans="1:4" x14ac:dyDescent="0.45">
      <c r="A172" s="3" t="str">
        <f t="shared" si="6"/>
        <v/>
      </c>
      <c r="B172" s="10"/>
      <c r="C172" s="88"/>
      <c r="D172" s="22">
        <f t="shared" si="7"/>
        <v>0</v>
      </c>
    </row>
    <row r="173" spans="1:4" x14ac:dyDescent="0.45">
      <c r="A173" s="3" t="str">
        <f t="shared" si="6"/>
        <v/>
      </c>
      <c r="B173" s="10"/>
      <c r="C173" s="88"/>
      <c r="D173" s="22">
        <f t="shared" si="7"/>
        <v>0</v>
      </c>
    </row>
    <row r="174" spans="1:4" x14ac:dyDescent="0.45">
      <c r="A174" s="3" t="str">
        <f t="shared" si="6"/>
        <v/>
      </c>
      <c r="B174" s="10"/>
      <c r="C174" s="88"/>
      <c r="D174" s="22">
        <f t="shared" si="7"/>
        <v>0</v>
      </c>
    </row>
    <row r="175" spans="1:4" x14ac:dyDescent="0.45">
      <c r="A175" s="3" t="str">
        <f t="shared" si="6"/>
        <v/>
      </c>
      <c r="B175" s="10"/>
      <c r="C175" s="88"/>
      <c r="D175" s="22">
        <f t="shared" si="7"/>
        <v>0</v>
      </c>
    </row>
    <row r="176" spans="1:4" x14ac:dyDescent="0.45">
      <c r="A176" s="3" t="str">
        <f t="shared" si="6"/>
        <v/>
      </c>
      <c r="B176" s="10"/>
      <c r="C176" s="88"/>
      <c r="D176" s="22">
        <f t="shared" si="7"/>
        <v>0</v>
      </c>
    </row>
    <row r="177" spans="1:4" x14ac:dyDescent="0.45">
      <c r="A177" s="3" t="str">
        <f t="shared" si="6"/>
        <v/>
      </c>
      <c r="B177" s="10"/>
      <c r="C177" s="88"/>
      <c r="D177" s="22">
        <f t="shared" si="7"/>
        <v>0</v>
      </c>
    </row>
    <row r="178" spans="1:4" x14ac:dyDescent="0.45">
      <c r="A178" s="3" t="str">
        <f t="shared" si="6"/>
        <v/>
      </c>
      <c r="B178" s="10"/>
      <c r="C178" s="88"/>
      <c r="D178" s="22">
        <f t="shared" si="7"/>
        <v>0</v>
      </c>
    </row>
    <row r="179" spans="1:4" x14ac:dyDescent="0.45">
      <c r="A179" s="3" t="str">
        <f t="shared" si="6"/>
        <v/>
      </c>
      <c r="B179" s="10"/>
      <c r="C179" s="88"/>
      <c r="D179" s="22">
        <f t="shared" si="7"/>
        <v>0</v>
      </c>
    </row>
    <row r="180" spans="1:4" x14ac:dyDescent="0.45">
      <c r="A180" s="3" t="str">
        <f t="shared" si="6"/>
        <v/>
      </c>
      <c r="B180" s="10"/>
      <c r="C180" s="88"/>
      <c r="D180" s="22">
        <f t="shared" si="7"/>
        <v>0</v>
      </c>
    </row>
    <row r="181" spans="1:4" x14ac:dyDescent="0.45">
      <c r="A181" s="3" t="str">
        <f t="shared" si="6"/>
        <v/>
      </c>
      <c r="B181" s="10"/>
      <c r="C181" s="88"/>
      <c r="D181" s="22">
        <f t="shared" si="7"/>
        <v>0</v>
      </c>
    </row>
    <row r="182" spans="1:4" x14ac:dyDescent="0.45">
      <c r="A182" s="3" t="str">
        <f t="shared" si="6"/>
        <v/>
      </c>
      <c r="B182" s="10"/>
      <c r="C182" s="88"/>
      <c r="D182" s="22">
        <f t="shared" si="7"/>
        <v>0</v>
      </c>
    </row>
    <row r="183" spans="1:4" x14ac:dyDescent="0.45">
      <c r="A183" s="3" t="str">
        <f t="shared" si="6"/>
        <v/>
      </c>
      <c r="B183" s="10"/>
      <c r="C183" s="88"/>
      <c r="D183" s="22">
        <f t="shared" si="7"/>
        <v>0</v>
      </c>
    </row>
    <row r="184" spans="1:4" x14ac:dyDescent="0.45">
      <c r="A184" s="3" t="str">
        <f t="shared" si="6"/>
        <v/>
      </c>
      <c r="B184" s="10"/>
      <c r="C184" s="88"/>
      <c r="D184" s="22">
        <f t="shared" si="7"/>
        <v>0</v>
      </c>
    </row>
    <row r="185" spans="1:4" x14ac:dyDescent="0.45">
      <c r="A185" s="3" t="str">
        <f t="shared" si="6"/>
        <v/>
      </c>
      <c r="B185" s="10"/>
      <c r="C185" s="88"/>
      <c r="D185" s="22">
        <f t="shared" si="7"/>
        <v>0</v>
      </c>
    </row>
    <row r="186" spans="1:4" x14ac:dyDescent="0.45">
      <c r="A186" s="3" t="str">
        <f t="shared" si="6"/>
        <v/>
      </c>
      <c r="B186" s="10"/>
      <c r="C186" s="88"/>
      <c r="D186" s="22">
        <f t="shared" si="7"/>
        <v>0</v>
      </c>
    </row>
    <row r="187" spans="1:4" x14ac:dyDescent="0.45">
      <c r="A187" s="3" t="str">
        <f t="shared" si="6"/>
        <v/>
      </c>
      <c r="B187" s="10"/>
      <c r="C187" s="88"/>
      <c r="D187" s="22">
        <f t="shared" si="7"/>
        <v>0</v>
      </c>
    </row>
    <row r="188" spans="1:4" x14ac:dyDescent="0.45">
      <c r="A188" s="3" t="str">
        <f t="shared" si="6"/>
        <v/>
      </c>
      <c r="B188" s="10"/>
      <c r="C188" s="88"/>
      <c r="D188" s="22">
        <f t="shared" si="7"/>
        <v>0</v>
      </c>
    </row>
    <row r="189" spans="1:4" x14ac:dyDescent="0.45">
      <c r="A189" s="3" t="str">
        <f t="shared" si="6"/>
        <v/>
      </c>
      <c r="B189" s="10"/>
      <c r="C189" s="88"/>
      <c r="D189" s="22">
        <f t="shared" si="7"/>
        <v>0</v>
      </c>
    </row>
    <row r="190" spans="1:4" x14ac:dyDescent="0.45">
      <c r="A190" s="3" t="str">
        <f t="shared" si="6"/>
        <v/>
      </c>
      <c r="B190" s="10"/>
      <c r="C190" s="88"/>
      <c r="D190" s="22">
        <f t="shared" si="7"/>
        <v>0</v>
      </c>
    </row>
    <row r="191" spans="1:4" x14ac:dyDescent="0.45">
      <c r="A191" s="3" t="str">
        <f t="shared" si="6"/>
        <v/>
      </c>
      <c r="B191" s="10"/>
      <c r="C191" s="88"/>
      <c r="D191" s="22">
        <f t="shared" si="7"/>
        <v>0</v>
      </c>
    </row>
    <row r="192" spans="1:4" x14ac:dyDescent="0.45">
      <c r="A192" s="3" t="str">
        <f t="shared" si="6"/>
        <v/>
      </c>
      <c r="B192" s="10"/>
      <c r="C192" s="88"/>
      <c r="D192" s="22">
        <f t="shared" si="7"/>
        <v>0</v>
      </c>
    </row>
    <row r="193" spans="1:4" x14ac:dyDescent="0.45">
      <c r="A193" s="3" t="str">
        <f t="shared" si="6"/>
        <v/>
      </c>
      <c r="B193" s="10"/>
      <c r="C193" s="88"/>
      <c r="D193" s="22">
        <f t="shared" si="7"/>
        <v>0</v>
      </c>
    </row>
    <row r="194" spans="1:4" x14ac:dyDescent="0.45">
      <c r="A194" s="3" t="str">
        <f t="shared" si="6"/>
        <v/>
      </c>
      <c r="B194" s="10"/>
      <c r="C194" s="88"/>
      <c r="D194" s="22">
        <f t="shared" si="7"/>
        <v>0</v>
      </c>
    </row>
    <row r="195" spans="1:4" x14ac:dyDescent="0.45">
      <c r="A195" s="3" t="str">
        <f t="shared" si="6"/>
        <v/>
      </c>
      <c r="B195" s="10"/>
      <c r="C195" s="88"/>
      <c r="D195" s="22">
        <f t="shared" si="7"/>
        <v>0</v>
      </c>
    </row>
    <row r="196" spans="1:4" x14ac:dyDescent="0.45">
      <c r="A196" s="3" t="str">
        <f t="shared" si="6"/>
        <v/>
      </c>
      <c r="B196" s="10"/>
      <c r="C196" s="88"/>
      <c r="D196" s="22">
        <f t="shared" si="7"/>
        <v>0</v>
      </c>
    </row>
    <row r="197" spans="1:4" x14ac:dyDescent="0.45">
      <c r="A197" s="3" t="str">
        <f t="shared" si="6"/>
        <v/>
      </c>
      <c r="B197" s="10"/>
      <c r="C197" s="88"/>
      <c r="D197" s="22">
        <f t="shared" si="7"/>
        <v>0</v>
      </c>
    </row>
    <row r="198" spans="1:4" x14ac:dyDescent="0.45">
      <c r="A198" s="3" t="str">
        <f t="shared" si="6"/>
        <v/>
      </c>
      <c r="B198" s="10"/>
      <c r="C198" s="88"/>
      <c r="D198" s="22">
        <f t="shared" si="7"/>
        <v>0</v>
      </c>
    </row>
    <row r="199" spans="1:4" x14ac:dyDescent="0.45">
      <c r="A199" s="3" t="str">
        <f t="shared" si="6"/>
        <v/>
      </c>
      <c r="B199" s="10"/>
      <c r="C199" s="88"/>
      <c r="D199" s="22">
        <f t="shared" si="7"/>
        <v>0</v>
      </c>
    </row>
    <row r="200" spans="1:4" x14ac:dyDescent="0.45">
      <c r="A200" s="3" t="str">
        <f t="shared" si="6"/>
        <v/>
      </c>
      <c r="B200" s="10"/>
      <c r="C200" s="88"/>
      <c r="D200" s="22">
        <f t="shared" si="7"/>
        <v>0</v>
      </c>
    </row>
    <row r="201" spans="1:4" x14ac:dyDescent="0.45">
      <c r="A201" s="3" t="str">
        <f t="shared" si="6"/>
        <v/>
      </c>
      <c r="B201" s="10"/>
      <c r="C201" s="88"/>
      <c r="D201" s="22">
        <f t="shared" si="7"/>
        <v>0</v>
      </c>
    </row>
    <row r="202" spans="1:4" x14ac:dyDescent="0.45">
      <c r="A202" s="3" t="str">
        <f t="shared" si="6"/>
        <v/>
      </c>
      <c r="B202" s="10"/>
      <c r="C202" s="88"/>
      <c r="D202" s="22">
        <f t="shared" si="7"/>
        <v>0</v>
      </c>
    </row>
    <row r="203" spans="1:4" x14ac:dyDescent="0.45">
      <c r="A203" s="3" t="str">
        <f t="shared" si="6"/>
        <v/>
      </c>
      <c r="B203" s="10"/>
      <c r="C203" s="88"/>
      <c r="D203" s="22">
        <f t="shared" si="7"/>
        <v>0</v>
      </c>
    </row>
    <row r="204" spans="1:4" x14ac:dyDescent="0.45">
      <c r="A204" s="3" t="str">
        <f t="shared" si="6"/>
        <v/>
      </c>
      <c r="B204" s="10"/>
      <c r="C204" s="88"/>
      <c r="D204" s="22">
        <f t="shared" si="7"/>
        <v>0</v>
      </c>
    </row>
    <row r="205" spans="1:4" x14ac:dyDescent="0.45">
      <c r="A205" s="3" t="str">
        <f t="shared" si="6"/>
        <v/>
      </c>
      <c r="B205" s="10"/>
      <c r="C205" s="88"/>
      <c r="D205" s="22">
        <f t="shared" si="7"/>
        <v>0</v>
      </c>
    </row>
    <row r="206" spans="1:4" x14ac:dyDescent="0.45">
      <c r="A206" s="3" t="str">
        <f t="shared" ref="A206:A269" si="8">IF(B206="","",(YEAR(B206)-YEAR($B$7))*12+MONTH(B206)-MONTH($B$7)+1)</f>
        <v/>
      </c>
      <c r="B206" s="10"/>
      <c r="C206" s="88"/>
      <c r="D206" s="22">
        <f t="shared" ref="D206:D269" si="9">IF(B206="",0,IF(DAY($B206)&lt;=15,$C206/((1+$B$6/12)^($A206-1)),$C206/((1+$B$6/12)^$A206)))</f>
        <v>0</v>
      </c>
    </row>
    <row r="207" spans="1:4" x14ac:dyDescent="0.45">
      <c r="A207" s="3" t="str">
        <f t="shared" si="8"/>
        <v/>
      </c>
      <c r="B207" s="10"/>
      <c r="C207" s="88"/>
      <c r="D207" s="22">
        <f t="shared" si="9"/>
        <v>0</v>
      </c>
    </row>
    <row r="208" spans="1:4" x14ac:dyDescent="0.45">
      <c r="A208" s="3" t="str">
        <f t="shared" si="8"/>
        <v/>
      </c>
      <c r="B208" s="10"/>
      <c r="C208" s="88"/>
      <c r="D208" s="22">
        <f t="shared" si="9"/>
        <v>0</v>
      </c>
    </row>
    <row r="209" spans="1:4" x14ac:dyDescent="0.45">
      <c r="A209" s="3" t="str">
        <f t="shared" si="8"/>
        <v/>
      </c>
      <c r="B209" s="10"/>
      <c r="C209" s="88"/>
      <c r="D209" s="22">
        <f t="shared" si="9"/>
        <v>0</v>
      </c>
    </row>
    <row r="210" spans="1:4" x14ac:dyDescent="0.45">
      <c r="A210" s="3" t="str">
        <f t="shared" si="8"/>
        <v/>
      </c>
      <c r="B210" s="10"/>
      <c r="C210" s="88"/>
      <c r="D210" s="22">
        <f t="shared" si="9"/>
        <v>0</v>
      </c>
    </row>
    <row r="211" spans="1:4" x14ac:dyDescent="0.45">
      <c r="A211" s="3" t="str">
        <f t="shared" si="8"/>
        <v/>
      </c>
      <c r="B211" s="10"/>
      <c r="C211" s="88"/>
      <c r="D211" s="22">
        <f t="shared" si="9"/>
        <v>0</v>
      </c>
    </row>
    <row r="212" spans="1:4" x14ac:dyDescent="0.45">
      <c r="A212" s="3" t="str">
        <f t="shared" si="8"/>
        <v/>
      </c>
      <c r="B212" s="10"/>
      <c r="C212" s="88"/>
      <c r="D212" s="22">
        <f t="shared" si="9"/>
        <v>0</v>
      </c>
    </row>
    <row r="213" spans="1:4" x14ac:dyDescent="0.45">
      <c r="A213" s="3" t="str">
        <f t="shared" si="8"/>
        <v/>
      </c>
      <c r="B213" s="10"/>
      <c r="C213" s="88"/>
      <c r="D213" s="22">
        <f t="shared" si="9"/>
        <v>0</v>
      </c>
    </row>
    <row r="214" spans="1:4" x14ac:dyDescent="0.45">
      <c r="A214" s="3" t="str">
        <f t="shared" si="8"/>
        <v/>
      </c>
      <c r="B214" s="10"/>
      <c r="C214" s="88"/>
      <c r="D214" s="22">
        <f t="shared" si="9"/>
        <v>0</v>
      </c>
    </row>
    <row r="215" spans="1:4" x14ac:dyDescent="0.45">
      <c r="A215" s="3" t="str">
        <f t="shared" si="8"/>
        <v/>
      </c>
      <c r="B215" s="10"/>
      <c r="C215" s="88"/>
      <c r="D215" s="22">
        <f t="shared" si="9"/>
        <v>0</v>
      </c>
    </row>
    <row r="216" spans="1:4" x14ac:dyDescent="0.45">
      <c r="A216" s="3" t="str">
        <f t="shared" si="8"/>
        <v/>
      </c>
      <c r="B216" s="10"/>
      <c r="C216" s="88"/>
      <c r="D216" s="22">
        <f t="shared" si="9"/>
        <v>0</v>
      </c>
    </row>
    <row r="217" spans="1:4" x14ac:dyDescent="0.45">
      <c r="A217" s="3" t="str">
        <f t="shared" si="8"/>
        <v/>
      </c>
      <c r="B217" s="10"/>
      <c r="C217" s="88"/>
      <c r="D217" s="22">
        <f t="shared" si="9"/>
        <v>0</v>
      </c>
    </row>
    <row r="218" spans="1:4" x14ac:dyDescent="0.45">
      <c r="A218" s="3" t="str">
        <f t="shared" si="8"/>
        <v/>
      </c>
      <c r="B218" s="10"/>
      <c r="C218" s="88"/>
      <c r="D218" s="22">
        <f t="shared" si="9"/>
        <v>0</v>
      </c>
    </row>
    <row r="219" spans="1:4" x14ac:dyDescent="0.45">
      <c r="A219" s="3" t="str">
        <f t="shared" si="8"/>
        <v/>
      </c>
      <c r="B219" s="10"/>
      <c r="C219" s="88"/>
      <c r="D219" s="22">
        <f t="shared" si="9"/>
        <v>0</v>
      </c>
    </row>
    <row r="220" spans="1:4" x14ac:dyDescent="0.45">
      <c r="A220" s="3" t="str">
        <f t="shared" si="8"/>
        <v/>
      </c>
      <c r="B220" s="10"/>
      <c r="C220" s="88"/>
      <c r="D220" s="22">
        <f t="shared" si="9"/>
        <v>0</v>
      </c>
    </row>
    <row r="221" spans="1:4" x14ac:dyDescent="0.45">
      <c r="A221" s="3" t="str">
        <f t="shared" si="8"/>
        <v/>
      </c>
      <c r="B221" s="10"/>
      <c r="C221" s="88"/>
      <c r="D221" s="22">
        <f t="shared" si="9"/>
        <v>0</v>
      </c>
    </row>
    <row r="222" spans="1:4" x14ac:dyDescent="0.45">
      <c r="A222" s="3" t="str">
        <f t="shared" si="8"/>
        <v/>
      </c>
      <c r="B222" s="10"/>
      <c r="C222" s="88"/>
      <c r="D222" s="22">
        <f t="shared" si="9"/>
        <v>0</v>
      </c>
    </row>
    <row r="223" spans="1:4" x14ac:dyDescent="0.45">
      <c r="A223" s="3" t="str">
        <f t="shared" si="8"/>
        <v/>
      </c>
      <c r="B223" s="10"/>
      <c r="C223" s="88"/>
      <c r="D223" s="22">
        <f t="shared" si="9"/>
        <v>0</v>
      </c>
    </row>
    <row r="224" spans="1:4" x14ac:dyDescent="0.45">
      <c r="A224" s="3" t="str">
        <f t="shared" si="8"/>
        <v/>
      </c>
      <c r="B224" s="10"/>
      <c r="C224" s="88"/>
      <c r="D224" s="22">
        <f t="shared" si="9"/>
        <v>0</v>
      </c>
    </row>
    <row r="225" spans="1:4" x14ac:dyDescent="0.45">
      <c r="A225" s="3" t="str">
        <f t="shared" si="8"/>
        <v/>
      </c>
      <c r="B225" s="10"/>
      <c r="C225" s="88"/>
      <c r="D225" s="22">
        <f t="shared" si="9"/>
        <v>0</v>
      </c>
    </row>
    <row r="226" spans="1:4" x14ac:dyDescent="0.45">
      <c r="A226" s="3" t="str">
        <f t="shared" si="8"/>
        <v/>
      </c>
      <c r="B226" s="10"/>
      <c r="C226" s="88"/>
      <c r="D226" s="22">
        <f t="shared" si="9"/>
        <v>0</v>
      </c>
    </row>
    <row r="227" spans="1:4" x14ac:dyDescent="0.45">
      <c r="A227" s="3" t="str">
        <f t="shared" si="8"/>
        <v/>
      </c>
      <c r="B227" s="10"/>
      <c r="C227" s="88"/>
      <c r="D227" s="22">
        <f t="shared" si="9"/>
        <v>0</v>
      </c>
    </row>
    <row r="228" spans="1:4" x14ac:dyDescent="0.45">
      <c r="A228" s="3" t="str">
        <f t="shared" si="8"/>
        <v/>
      </c>
      <c r="B228" s="10"/>
      <c r="C228" s="88"/>
      <c r="D228" s="22">
        <f t="shared" si="9"/>
        <v>0</v>
      </c>
    </row>
    <row r="229" spans="1:4" x14ac:dyDescent="0.45">
      <c r="A229" s="3" t="str">
        <f t="shared" si="8"/>
        <v/>
      </c>
      <c r="B229" s="10"/>
      <c r="C229" s="88"/>
      <c r="D229" s="22">
        <f t="shared" si="9"/>
        <v>0</v>
      </c>
    </row>
    <row r="230" spans="1:4" x14ac:dyDescent="0.45">
      <c r="A230" s="3" t="str">
        <f t="shared" si="8"/>
        <v/>
      </c>
      <c r="B230" s="10"/>
      <c r="C230" s="88"/>
      <c r="D230" s="22">
        <f t="shared" si="9"/>
        <v>0</v>
      </c>
    </row>
    <row r="231" spans="1:4" x14ac:dyDescent="0.45">
      <c r="A231" s="3" t="str">
        <f t="shared" si="8"/>
        <v/>
      </c>
      <c r="B231" s="10"/>
      <c r="C231" s="88"/>
      <c r="D231" s="22">
        <f t="shared" si="9"/>
        <v>0</v>
      </c>
    </row>
    <row r="232" spans="1:4" x14ac:dyDescent="0.45">
      <c r="A232" s="3" t="str">
        <f t="shared" si="8"/>
        <v/>
      </c>
      <c r="B232" s="10"/>
      <c r="C232" s="88"/>
      <c r="D232" s="22">
        <f t="shared" si="9"/>
        <v>0</v>
      </c>
    </row>
    <row r="233" spans="1:4" x14ac:dyDescent="0.45">
      <c r="A233" s="3" t="str">
        <f t="shared" si="8"/>
        <v/>
      </c>
      <c r="B233" s="10"/>
      <c r="C233" s="88"/>
      <c r="D233" s="22">
        <f t="shared" si="9"/>
        <v>0</v>
      </c>
    </row>
    <row r="234" spans="1:4" x14ac:dyDescent="0.45">
      <c r="A234" s="3" t="str">
        <f t="shared" si="8"/>
        <v/>
      </c>
      <c r="B234" s="10"/>
      <c r="C234" s="88"/>
      <c r="D234" s="22">
        <f t="shared" si="9"/>
        <v>0</v>
      </c>
    </row>
    <row r="235" spans="1:4" x14ac:dyDescent="0.45">
      <c r="A235" s="3" t="str">
        <f t="shared" si="8"/>
        <v/>
      </c>
      <c r="B235" s="10"/>
      <c r="C235" s="88"/>
      <c r="D235" s="22">
        <f t="shared" si="9"/>
        <v>0</v>
      </c>
    </row>
    <row r="236" spans="1:4" x14ac:dyDescent="0.45">
      <c r="A236" s="3" t="str">
        <f t="shared" si="8"/>
        <v/>
      </c>
      <c r="B236" s="10"/>
      <c r="C236" s="88"/>
      <c r="D236" s="22">
        <f t="shared" si="9"/>
        <v>0</v>
      </c>
    </row>
    <row r="237" spans="1:4" x14ac:dyDescent="0.45">
      <c r="A237" s="3" t="str">
        <f t="shared" si="8"/>
        <v/>
      </c>
      <c r="B237" s="10"/>
      <c r="C237" s="88"/>
      <c r="D237" s="22">
        <f t="shared" si="9"/>
        <v>0</v>
      </c>
    </row>
    <row r="238" spans="1:4" x14ac:dyDescent="0.45">
      <c r="A238" s="3" t="str">
        <f t="shared" si="8"/>
        <v/>
      </c>
      <c r="B238" s="10"/>
      <c r="C238" s="88"/>
      <c r="D238" s="22">
        <f t="shared" si="9"/>
        <v>0</v>
      </c>
    </row>
    <row r="239" spans="1:4" x14ac:dyDescent="0.45">
      <c r="A239" s="3" t="str">
        <f t="shared" si="8"/>
        <v/>
      </c>
      <c r="B239" s="10"/>
      <c r="C239" s="88"/>
      <c r="D239" s="22">
        <f t="shared" si="9"/>
        <v>0</v>
      </c>
    </row>
    <row r="240" spans="1:4" x14ac:dyDescent="0.45">
      <c r="A240" s="3" t="str">
        <f t="shared" si="8"/>
        <v/>
      </c>
      <c r="B240" s="10"/>
      <c r="C240" s="88"/>
      <c r="D240" s="22">
        <f t="shared" si="9"/>
        <v>0</v>
      </c>
    </row>
    <row r="241" spans="1:4" x14ac:dyDescent="0.45">
      <c r="A241" s="3" t="str">
        <f t="shared" si="8"/>
        <v/>
      </c>
      <c r="B241" s="10"/>
      <c r="C241" s="88"/>
      <c r="D241" s="22">
        <f t="shared" si="9"/>
        <v>0</v>
      </c>
    </row>
    <row r="242" spans="1:4" x14ac:dyDescent="0.45">
      <c r="A242" s="3" t="str">
        <f t="shared" si="8"/>
        <v/>
      </c>
      <c r="B242" s="10"/>
      <c r="C242" s="88"/>
      <c r="D242" s="22">
        <f t="shared" si="9"/>
        <v>0</v>
      </c>
    </row>
    <row r="243" spans="1:4" x14ac:dyDescent="0.45">
      <c r="A243" s="3" t="str">
        <f t="shared" si="8"/>
        <v/>
      </c>
      <c r="B243" s="10"/>
      <c r="C243" s="88"/>
      <c r="D243" s="22">
        <f t="shared" si="9"/>
        <v>0</v>
      </c>
    </row>
    <row r="244" spans="1:4" x14ac:dyDescent="0.45">
      <c r="A244" s="3" t="str">
        <f t="shared" si="8"/>
        <v/>
      </c>
      <c r="B244" s="10"/>
      <c r="C244" s="88"/>
      <c r="D244" s="22">
        <f t="shared" si="9"/>
        <v>0</v>
      </c>
    </row>
    <row r="245" spans="1:4" x14ac:dyDescent="0.45">
      <c r="A245" s="3" t="str">
        <f t="shared" si="8"/>
        <v/>
      </c>
      <c r="B245" s="10"/>
      <c r="C245" s="88"/>
      <c r="D245" s="22">
        <f t="shared" si="9"/>
        <v>0</v>
      </c>
    </row>
    <row r="246" spans="1:4" x14ac:dyDescent="0.45">
      <c r="A246" s="3" t="str">
        <f t="shared" si="8"/>
        <v/>
      </c>
      <c r="B246" s="10"/>
      <c r="C246" s="88"/>
      <c r="D246" s="22">
        <f t="shared" si="9"/>
        <v>0</v>
      </c>
    </row>
    <row r="247" spans="1:4" x14ac:dyDescent="0.45">
      <c r="A247" s="3" t="str">
        <f t="shared" si="8"/>
        <v/>
      </c>
      <c r="B247" s="10"/>
      <c r="C247" s="88"/>
      <c r="D247" s="22">
        <f t="shared" si="9"/>
        <v>0</v>
      </c>
    </row>
    <row r="248" spans="1:4" x14ac:dyDescent="0.45">
      <c r="A248" s="3" t="str">
        <f t="shared" si="8"/>
        <v/>
      </c>
      <c r="B248" s="10"/>
      <c r="C248" s="88"/>
      <c r="D248" s="22">
        <f t="shared" si="9"/>
        <v>0</v>
      </c>
    </row>
    <row r="249" spans="1:4" x14ac:dyDescent="0.45">
      <c r="A249" s="3" t="str">
        <f t="shared" si="8"/>
        <v/>
      </c>
      <c r="B249" s="10"/>
      <c r="C249" s="88"/>
      <c r="D249" s="22">
        <f t="shared" si="9"/>
        <v>0</v>
      </c>
    </row>
    <row r="250" spans="1:4" x14ac:dyDescent="0.45">
      <c r="A250" s="3" t="str">
        <f t="shared" si="8"/>
        <v/>
      </c>
      <c r="B250" s="10"/>
      <c r="C250" s="88"/>
      <c r="D250" s="22">
        <f t="shared" si="9"/>
        <v>0</v>
      </c>
    </row>
    <row r="251" spans="1:4" x14ac:dyDescent="0.45">
      <c r="A251" s="3" t="str">
        <f t="shared" si="8"/>
        <v/>
      </c>
      <c r="B251" s="10"/>
      <c r="C251" s="88"/>
      <c r="D251" s="22">
        <f t="shared" si="9"/>
        <v>0</v>
      </c>
    </row>
    <row r="252" spans="1:4" x14ac:dyDescent="0.45">
      <c r="A252" s="3" t="str">
        <f t="shared" si="8"/>
        <v/>
      </c>
      <c r="B252" s="10"/>
      <c r="C252" s="88"/>
      <c r="D252" s="22">
        <f t="shared" si="9"/>
        <v>0</v>
      </c>
    </row>
    <row r="253" spans="1:4" x14ac:dyDescent="0.45">
      <c r="A253" s="3" t="str">
        <f t="shared" si="8"/>
        <v/>
      </c>
      <c r="B253" s="10"/>
      <c r="C253" s="88"/>
      <c r="D253" s="22">
        <f t="shared" si="9"/>
        <v>0</v>
      </c>
    </row>
    <row r="254" spans="1:4" x14ac:dyDescent="0.45">
      <c r="A254" s="3" t="str">
        <f t="shared" si="8"/>
        <v/>
      </c>
      <c r="B254" s="10"/>
      <c r="C254" s="88"/>
      <c r="D254" s="22">
        <f t="shared" si="9"/>
        <v>0</v>
      </c>
    </row>
    <row r="255" spans="1:4" x14ac:dyDescent="0.45">
      <c r="A255" s="3" t="str">
        <f t="shared" si="8"/>
        <v/>
      </c>
      <c r="B255" s="10"/>
      <c r="C255" s="88"/>
      <c r="D255" s="22">
        <f t="shared" si="9"/>
        <v>0</v>
      </c>
    </row>
    <row r="256" spans="1:4" x14ac:dyDescent="0.45">
      <c r="A256" s="3" t="str">
        <f t="shared" si="8"/>
        <v/>
      </c>
      <c r="B256" s="10"/>
      <c r="C256" s="88"/>
      <c r="D256" s="22">
        <f t="shared" si="9"/>
        <v>0</v>
      </c>
    </row>
    <row r="257" spans="1:4" x14ac:dyDescent="0.45">
      <c r="A257" s="3" t="str">
        <f t="shared" si="8"/>
        <v/>
      </c>
      <c r="B257" s="10"/>
      <c r="C257" s="88"/>
      <c r="D257" s="22">
        <f t="shared" si="9"/>
        <v>0</v>
      </c>
    </row>
    <row r="258" spans="1:4" x14ac:dyDescent="0.45">
      <c r="A258" s="3" t="str">
        <f t="shared" si="8"/>
        <v/>
      </c>
      <c r="B258" s="10"/>
      <c r="C258" s="88"/>
      <c r="D258" s="22">
        <f t="shared" si="9"/>
        <v>0</v>
      </c>
    </row>
    <row r="259" spans="1:4" x14ac:dyDescent="0.45">
      <c r="A259" s="3" t="str">
        <f t="shared" si="8"/>
        <v/>
      </c>
      <c r="B259" s="10"/>
      <c r="C259" s="88"/>
      <c r="D259" s="22">
        <f t="shared" si="9"/>
        <v>0</v>
      </c>
    </row>
    <row r="260" spans="1:4" x14ac:dyDescent="0.45">
      <c r="A260" s="3" t="str">
        <f t="shared" si="8"/>
        <v/>
      </c>
      <c r="B260" s="10"/>
      <c r="C260" s="88"/>
      <c r="D260" s="22">
        <f t="shared" si="9"/>
        <v>0</v>
      </c>
    </row>
    <row r="261" spans="1:4" x14ac:dyDescent="0.45">
      <c r="A261" s="3" t="str">
        <f t="shared" si="8"/>
        <v/>
      </c>
      <c r="B261" s="10"/>
      <c r="C261" s="88"/>
      <c r="D261" s="22">
        <f t="shared" si="9"/>
        <v>0</v>
      </c>
    </row>
    <row r="262" spans="1:4" x14ac:dyDescent="0.45">
      <c r="A262" s="3" t="str">
        <f t="shared" si="8"/>
        <v/>
      </c>
      <c r="B262" s="10"/>
      <c r="C262" s="88"/>
      <c r="D262" s="22">
        <f t="shared" si="9"/>
        <v>0</v>
      </c>
    </row>
    <row r="263" spans="1:4" x14ac:dyDescent="0.45">
      <c r="A263" s="3" t="str">
        <f t="shared" si="8"/>
        <v/>
      </c>
      <c r="B263" s="10"/>
      <c r="C263" s="88"/>
      <c r="D263" s="22">
        <f t="shared" si="9"/>
        <v>0</v>
      </c>
    </row>
    <row r="264" spans="1:4" x14ac:dyDescent="0.45">
      <c r="A264" s="3" t="str">
        <f t="shared" si="8"/>
        <v/>
      </c>
      <c r="B264" s="10"/>
      <c r="C264" s="88"/>
      <c r="D264" s="22">
        <f t="shared" si="9"/>
        <v>0</v>
      </c>
    </row>
    <row r="265" spans="1:4" x14ac:dyDescent="0.45">
      <c r="A265" s="3" t="str">
        <f t="shared" si="8"/>
        <v/>
      </c>
      <c r="B265" s="10"/>
      <c r="C265" s="88"/>
      <c r="D265" s="22">
        <f t="shared" si="9"/>
        <v>0</v>
      </c>
    </row>
    <row r="266" spans="1:4" x14ac:dyDescent="0.45">
      <c r="A266" s="3" t="str">
        <f t="shared" si="8"/>
        <v/>
      </c>
      <c r="B266" s="10"/>
      <c r="C266" s="88"/>
      <c r="D266" s="22">
        <f t="shared" si="9"/>
        <v>0</v>
      </c>
    </row>
    <row r="267" spans="1:4" x14ac:dyDescent="0.45">
      <c r="A267" s="3" t="str">
        <f t="shared" si="8"/>
        <v/>
      </c>
      <c r="B267" s="10"/>
      <c r="C267" s="88"/>
      <c r="D267" s="22">
        <f t="shared" si="9"/>
        <v>0</v>
      </c>
    </row>
    <row r="268" spans="1:4" x14ac:dyDescent="0.45">
      <c r="A268" s="3" t="str">
        <f t="shared" si="8"/>
        <v/>
      </c>
      <c r="B268" s="10"/>
      <c r="C268" s="88"/>
      <c r="D268" s="22">
        <f t="shared" si="9"/>
        <v>0</v>
      </c>
    </row>
    <row r="269" spans="1:4" x14ac:dyDescent="0.45">
      <c r="A269" s="3" t="str">
        <f t="shared" si="8"/>
        <v/>
      </c>
      <c r="B269" s="10"/>
      <c r="C269" s="88"/>
      <c r="D269" s="22">
        <f t="shared" si="9"/>
        <v>0</v>
      </c>
    </row>
    <row r="270" spans="1:4" x14ac:dyDescent="0.45">
      <c r="A270" s="3" t="str">
        <f t="shared" ref="A270:A333" si="10">IF(B270="","",(YEAR(B270)-YEAR($B$7))*12+MONTH(B270)-MONTH($B$7)+1)</f>
        <v/>
      </c>
      <c r="B270" s="10"/>
      <c r="C270" s="88"/>
      <c r="D270" s="22">
        <f t="shared" ref="D270:D333" si="11">IF(B270="",0,IF(DAY($B270)&lt;=15,$C270/((1+$B$6/12)^($A270-1)),$C270/((1+$B$6/12)^$A270)))</f>
        <v>0</v>
      </c>
    </row>
    <row r="271" spans="1:4" x14ac:dyDescent="0.45">
      <c r="A271" s="3" t="str">
        <f t="shared" si="10"/>
        <v/>
      </c>
      <c r="B271" s="10"/>
      <c r="C271" s="88"/>
      <c r="D271" s="22">
        <f t="shared" si="11"/>
        <v>0</v>
      </c>
    </row>
    <row r="272" spans="1:4" x14ac:dyDescent="0.45">
      <c r="A272" s="3" t="str">
        <f t="shared" si="10"/>
        <v/>
      </c>
      <c r="B272" s="10"/>
      <c r="C272" s="88"/>
      <c r="D272" s="22">
        <f t="shared" si="11"/>
        <v>0</v>
      </c>
    </row>
    <row r="273" spans="1:4" x14ac:dyDescent="0.45">
      <c r="A273" s="3" t="str">
        <f t="shared" si="10"/>
        <v/>
      </c>
      <c r="B273" s="10"/>
      <c r="C273" s="88"/>
      <c r="D273" s="22">
        <f t="shared" si="11"/>
        <v>0</v>
      </c>
    </row>
    <row r="274" spans="1:4" x14ac:dyDescent="0.45">
      <c r="A274" s="3" t="str">
        <f t="shared" si="10"/>
        <v/>
      </c>
      <c r="B274" s="10"/>
      <c r="C274" s="88"/>
      <c r="D274" s="22">
        <f t="shared" si="11"/>
        <v>0</v>
      </c>
    </row>
    <row r="275" spans="1:4" x14ac:dyDescent="0.45">
      <c r="A275" s="3" t="str">
        <f t="shared" si="10"/>
        <v/>
      </c>
      <c r="B275" s="10"/>
      <c r="C275" s="88"/>
      <c r="D275" s="22">
        <f t="shared" si="11"/>
        <v>0</v>
      </c>
    </row>
    <row r="276" spans="1:4" x14ac:dyDescent="0.45">
      <c r="A276" s="3" t="str">
        <f t="shared" si="10"/>
        <v/>
      </c>
      <c r="B276" s="10"/>
      <c r="C276" s="88"/>
      <c r="D276" s="22">
        <f t="shared" si="11"/>
        <v>0</v>
      </c>
    </row>
    <row r="277" spans="1:4" x14ac:dyDescent="0.45">
      <c r="A277" s="3" t="str">
        <f t="shared" si="10"/>
        <v/>
      </c>
      <c r="B277" s="10"/>
      <c r="C277" s="88"/>
      <c r="D277" s="22">
        <f t="shared" si="11"/>
        <v>0</v>
      </c>
    </row>
    <row r="278" spans="1:4" x14ac:dyDescent="0.45">
      <c r="A278" s="3" t="str">
        <f t="shared" si="10"/>
        <v/>
      </c>
      <c r="B278" s="10"/>
      <c r="C278" s="88"/>
      <c r="D278" s="22">
        <f t="shared" si="11"/>
        <v>0</v>
      </c>
    </row>
    <row r="279" spans="1:4" x14ac:dyDescent="0.45">
      <c r="A279" s="3" t="str">
        <f t="shared" si="10"/>
        <v/>
      </c>
      <c r="B279" s="10"/>
      <c r="C279" s="88"/>
      <c r="D279" s="22">
        <f t="shared" si="11"/>
        <v>0</v>
      </c>
    </row>
    <row r="280" spans="1:4" x14ac:dyDescent="0.45">
      <c r="A280" s="3" t="str">
        <f t="shared" si="10"/>
        <v/>
      </c>
      <c r="B280" s="10"/>
      <c r="C280" s="88"/>
      <c r="D280" s="22">
        <f t="shared" si="11"/>
        <v>0</v>
      </c>
    </row>
    <row r="281" spans="1:4" x14ac:dyDescent="0.45">
      <c r="A281" s="3" t="str">
        <f t="shared" si="10"/>
        <v/>
      </c>
      <c r="B281" s="10"/>
      <c r="C281" s="88"/>
      <c r="D281" s="22">
        <f t="shared" si="11"/>
        <v>0</v>
      </c>
    </row>
    <row r="282" spans="1:4" x14ac:dyDescent="0.45">
      <c r="A282" s="3" t="str">
        <f t="shared" si="10"/>
        <v/>
      </c>
      <c r="B282" s="10"/>
      <c r="C282" s="88"/>
      <c r="D282" s="22">
        <f t="shared" si="11"/>
        <v>0</v>
      </c>
    </row>
    <row r="283" spans="1:4" x14ac:dyDescent="0.45">
      <c r="A283" s="3" t="str">
        <f t="shared" si="10"/>
        <v/>
      </c>
      <c r="B283" s="10"/>
      <c r="C283" s="88"/>
      <c r="D283" s="22">
        <f t="shared" si="11"/>
        <v>0</v>
      </c>
    </row>
    <row r="284" spans="1:4" x14ac:dyDescent="0.45">
      <c r="A284" s="3" t="str">
        <f t="shared" si="10"/>
        <v/>
      </c>
      <c r="B284" s="10"/>
      <c r="C284" s="88"/>
      <c r="D284" s="22">
        <f t="shared" si="11"/>
        <v>0</v>
      </c>
    </row>
    <row r="285" spans="1:4" x14ac:dyDescent="0.45">
      <c r="A285" s="3" t="str">
        <f t="shared" si="10"/>
        <v/>
      </c>
      <c r="B285" s="10"/>
      <c r="C285" s="88"/>
      <c r="D285" s="22">
        <f t="shared" si="11"/>
        <v>0</v>
      </c>
    </row>
    <row r="286" spans="1:4" x14ac:dyDescent="0.45">
      <c r="A286" s="3" t="str">
        <f t="shared" si="10"/>
        <v/>
      </c>
      <c r="B286" s="10"/>
      <c r="C286" s="88"/>
      <c r="D286" s="22">
        <f t="shared" si="11"/>
        <v>0</v>
      </c>
    </row>
    <row r="287" spans="1:4" x14ac:dyDescent="0.45">
      <c r="A287" s="3" t="str">
        <f t="shared" si="10"/>
        <v/>
      </c>
      <c r="B287" s="10"/>
      <c r="C287" s="88"/>
      <c r="D287" s="22">
        <f t="shared" si="11"/>
        <v>0</v>
      </c>
    </row>
    <row r="288" spans="1:4" x14ac:dyDescent="0.45">
      <c r="A288" s="3" t="str">
        <f t="shared" si="10"/>
        <v/>
      </c>
      <c r="B288" s="10"/>
      <c r="C288" s="88"/>
      <c r="D288" s="22">
        <f t="shared" si="11"/>
        <v>0</v>
      </c>
    </row>
    <row r="289" spans="1:4" x14ac:dyDescent="0.45">
      <c r="A289" s="3" t="str">
        <f t="shared" si="10"/>
        <v/>
      </c>
      <c r="B289" s="10"/>
      <c r="C289" s="88"/>
      <c r="D289" s="22">
        <f t="shared" si="11"/>
        <v>0</v>
      </c>
    </row>
    <row r="290" spans="1:4" x14ac:dyDescent="0.45">
      <c r="A290" s="3" t="str">
        <f t="shared" si="10"/>
        <v/>
      </c>
      <c r="B290" s="10"/>
      <c r="C290" s="88"/>
      <c r="D290" s="22">
        <f t="shared" si="11"/>
        <v>0</v>
      </c>
    </row>
    <row r="291" spans="1:4" x14ac:dyDescent="0.45">
      <c r="A291" s="3" t="str">
        <f t="shared" si="10"/>
        <v/>
      </c>
      <c r="B291" s="10"/>
      <c r="C291" s="88"/>
      <c r="D291" s="22">
        <f t="shared" si="11"/>
        <v>0</v>
      </c>
    </row>
    <row r="292" spans="1:4" x14ac:dyDescent="0.45">
      <c r="A292" s="3" t="str">
        <f t="shared" si="10"/>
        <v/>
      </c>
      <c r="B292" s="10"/>
      <c r="C292" s="88"/>
      <c r="D292" s="22">
        <f t="shared" si="11"/>
        <v>0</v>
      </c>
    </row>
    <row r="293" spans="1:4" x14ac:dyDescent="0.45">
      <c r="A293" s="3" t="str">
        <f t="shared" si="10"/>
        <v/>
      </c>
      <c r="B293" s="10"/>
      <c r="C293" s="88"/>
      <c r="D293" s="22">
        <f t="shared" si="11"/>
        <v>0</v>
      </c>
    </row>
    <row r="294" spans="1:4" x14ac:dyDescent="0.45">
      <c r="A294" s="3" t="str">
        <f t="shared" si="10"/>
        <v/>
      </c>
      <c r="B294" s="10"/>
      <c r="C294" s="88"/>
      <c r="D294" s="22">
        <f t="shared" si="11"/>
        <v>0</v>
      </c>
    </row>
    <row r="295" spans="1:4" x14ac:dyDescent="0.45">
      <c r="A295" s="3" t="str">
        <f t="shared" si="10"/>
        <v/>
      </c>
      <c r="B295" s="10"/>
      <c r="C295" s="88"/>
      <c r="D295" s="22">
        <f t="shared" si="11"/>
        <v>0</v>
      </c>
    </row>
    <row r="296" spans="1:4" x14ac:dyDescent="0.45">
      <c r="A296" s="3" t="str">
        <f t="shared" si="10"/>
        <v/>
      </c>
      <c r="B296" s="10"/>
      <c r="C296" s="88"/>
      <c r="D296" s="22">
        <f t="shared" si="11"/>
        <v>0</v>
      </c>
    </row>
    <row r="297" spans="1:4" x14ac:dyDescent="0.45">
      <c r="A297" s="3" t="str">
        <f t="shared" si="10"/>
        <v/>
      </c>
      <c r="B297" s="10"/>
      <c r="C297" s="88"/>
      <c r="D297" s="22">
        <f t="shared" si="11"/>
        <v>0</v>
      </c>
    </row>
    <row r="298" spans="1:4" x14ac:dyDescent="0.45">
      <c r="A298" s="3" t="str">
        <f t="shared" si="10"/>
        <v/>
      </c>
      <c r="B298" s="10"/>
      <c r="C298" s="88"/>
      <c r="D298" s="22">
        <f t="shared" si="11"/>
        <v>0</v>
      </c>
    </row>
    <row r="299" spans="1:4" x14ac:dyDescent="0.45">
      <c r="A299" s="3" t="str">
        <f t="shared" si="10"/>
        <v/>
      </c>
      <c r="B299" s="10"/>
      <c r="C299" s="88"/>
      <c r="D299" s="22">
        <f t="shared" si="11"/>
        <v>0</v>
      </c>
    </row>
    <row r="300" spans="1:4" x14ac:dyDescent="0.45">
      <c r="A300" s="3" t="str">
        <f t="shared" si="10"/>
        <v/>
      </c>
      <c r="B300" s="10"/>
      <c r="C300" s="88"/>
      <c r="D300" s="22">
        <f t="shared" si="11"/>
        <v>0</v>
      </c>
    </row>
    <row r="301" spans="1:4" x14ac:dyDescent="0.45">
      <c r="A301" s="3" t="str">
        <f t="shared" si="10"/>
        <v/>
      </c>
      <c r="B301" s="10"/>
      <c r="C301" s="88"/>
      <c r="D301" s="22">
        <f t="shared" si="11"/>
        <v>0</v>
      </c>
    </row>
    <row r="302" spans="1:4" x14ac:dyDescent="0.45">
      <c r="A302" s="3" t="str">
        <f t="shared" si="10"/>
        <v/>
      </c>
      <c r="B302" s="10"/>
      <c r="C302" s="88"/>
      <c r="D302" s="22">
        <f t="shared" si="11"/>
        <v>0</v>
      </c>
    </row>
    <row r="303" spans="1:4" x14ac:dyDescent="0.45">
      <c r="A303" s="3" t="str">
        <f t="shared" si="10"/>
        <v/>
      </c>
      <c r="B303" s="10"/>
      <c r="C303" s="88"/>
      <c r="D303" s="22">
        <f t="shared" si="11"/>
        <v>0</v>
      </c>
    </row>
    <row r="304" spans="1:4" x14ac:dyDescent="0.45">
      <c r="A304" s="3" t="str">
        <f t="shared" si="10"/>
        <v/>
      </c>
      <c r="B304" s="10"/>
      <c r="C304" s="88"/>
      <c r="D304" s="22">
        <f t="shared" si="11"/>
        <v>0</v>
      </c>
    </row>
    <row r="305" spans="1:4" x14ac:dyDescent="0.45">
      <c r="A305" s="3" t="str">
        <f t="shared" si="10"/>
        <v/>
      </c>
      <c r="B305" s="10"/>
      <c r="C305" s="88"/>
      <c r="D305" s="22">
        <f t="shared" si="11"/>
        <v>0</v>
      </c>
    </row>
    <row r="306" spans="1:4" x14ac:dyDescent="0.45">
      <c r="A306" s="3" t="str">
        <f t="shared" si="10"/>
        <v/>
      </c>
      <c r="B306" s="10"/>
      <c r="C306" s="88"/>
      <c r="D306" s="22">
        <f t="shared" si="11"/>
        <v>0</v>
      </c>
    </row>
    <row r="307" spans="1:4" x14ac:dyDescent="0.45">
      <c r="A307" s="3" t="str">
        <f t="shared" si="10"/>
        <v/>
      </c>
      <c r="B307" s="10"/>
      <c r="C307" s="88"/>
      <c r="D307" s="22">
        <f t="shared" si="11"/>
        <v>0</v>
      </c>
    </row>
    <row r="308" spans="1:4" x14ac:dyDescent="0.45">
      <c r="A308" s="3" t="str">
        <f t="shared" si="10"/>
        <v/>
      </c>
      <c r="B308" s="10"/>
      <c r="C308" s="88"/>
      <c r="D308" s="22">
        <f t="shared" si="11"/>
        <v>0</v>
      </c>
    </row>
    <row r="309" spans="1:4" x14ac:dyDescent="0.45">
      <c r="A309" s="3" t="str">
        <f t="shared" si="10"/>
        <v/>
      </c>
      <c r="B309" s="10"/>
      <c r="C309" s="88"/>
      <c r="D309" s="22">
        <f t="shared" si="11"/>
        <v>0</v>
      </c>
    </row>
    <row r="310" spans="1:4" x14ac:dyDescent="0.45">
      <c r="A310" s="3" t="str">
        <f t="shared" si="10"/>
        <v/>
      </c>
      <c r="B310" s="10"/>
      <c r="C310" s="88"/>
      <c r="D310" s="22">
        <f t="shared" si="11"/>
        <v>0</v>
      </c>
    </row>
    <row r="311" spans="1:4" x14ac:dyDescent="0.45">
      <c r="A311" s="3" t="str">
        <f t="shared" si="10"/>
        <v/>
      </c>
      <c r="B311" s="10"/>
      <c r="C311" s="88"/>
      <c r="D311" s="22">
        <f t="shared" si="11"/>
        <v>0</v>
      </c>
    </row>
    <row r="312" spans="1:4" x14ac:dyDescent="0.45">
      <c r="A312" s="3" t="str">
        <f t="shared" si="10"/>
        <v/>
      </c>
      <c r="B312" s="10"/>
      <c r="C312" s="88"/>
      <c r="D312" s="22">
        <f t="shared" si="11"/>
        <v>0</v>
      </c>
    </row>
    <row r="313" spans="1:4" x14ac:dyDescent="0.45">
      <c r="A313" s="3" t="str">
        <f t="shared" si="10"/>
        <v/>
      </c>
      <c r="B313" s="10"/>
      <c r="C313" s="88"/>
      <c r="D313" s="22">
        <f t="shared" si="11"/>
        <v>0</v>
      </c>
    </row>
    <row r="314" spans="1:4" x14ac:dyDescent="0.45">
      <c r="A314" s="3" t="str">
        <f t="shared" si="10"/>
        <v/>
      </c>
      <c r="B314" s="10"/>
      <c r="C314" s="88"/>
      <c r="D314" s="22">
        <f t="shared" si="11"/>
        <v>0</v>
      </c>
    </row>
    <row r="315" spans="1:4" x14ac:dyDescent="0.45">
      <c r="A315" s="3" t="str">
        <f t="shared" si="10"/>
        <v/>
      </c>
      <c r="B315" s="10"/>
      <c r="C315" s="88"/>
      <c r="D315" s="22">
        <f t="shared" si="11"/>
        <v>0</v>
      </c>
    </row>
    <row r="316" spans="1:4" x14ac:dyDescent="0.45">
      <c r="A316" s="3" t="str">
        <f t="shared" si="10"/>
        <v/>
      </c>
      <c r="B316" s="10"/>
      <c r="C316" s="88"/>
      <c r="D316" s="22">
        <f t="shared" si="11"/>
        <v>0</v>
      </c>
    </row>
    <row r="317" spans="1:4" x14ac:dyDescent="0.45">
      <c r="A317" s="3" t="str">
        <f t="shared" si="10"/>
        <v/>
      </c>
      <c r="B317" s="10"/>
      <c r="C317" s="88"/>
      <c r="D317" s="22">
        <f t="shared" si="11"/>
        <v>0</v>
      </c>
    </row>
    <row r="318" spans="1:4" x14ac:dyDescent="0.45">
      <c r="A318" s="3" t="str">
        <f t="shared" si="10"/>
        <v/>
      </c>
      <c r="B318" s="10"/>
      <c r="C318" s="88"/>
      <c r="D318" s="22">
        <f t="shared" si="11"/>
        <v>0</v>
      </c>
    </row>
    <row r="319" spans="1:4" x14ac:dyDescent="0.45">
      <c r="A319" s="3" t="str">
        <f t="shared" si="10"/>
        <v/>
      </c>
      <c r="B319" s="10"/>
      <c r="C319" s="88"/>
      <c r="D319" s="22">
        <f t="shared" si="11"/>
        <v>0</v>
      </c>
    </row>
    <row r="320" spans="1:4" x14ac:dyDescent="0.45">
      <c r="A320" s="3" t="str">
        <f t="shared" si="10"/>
        <v/>
      </c>
      <c r="B320" s="10"/>
      <c r="C320" s="88"/>
      <c r="D320" s="22">
        <f t="shared" si="11"/>
        <v>0</v>
      </c>
    </row>
    <row r="321" spans="1:4" x14ac:dyDescent="0.45">
      <c r="A321" s="3" t="str">
        <f t="shared" si="10"/>
        <v/>
      </c>
      <c r="B321" s="10"/>
      <c r="C321" s="88"/>
      <c r="D321" s="22">
        <f t="shared" si="11"/>
        <v>0</v>
      </c>
    </row>
    <row r="322" spans="1:4" x14ac:dyDescent="0.45">
      <c r="A322" s="3" t="str">
        <f t="shared" si="10"/>
        <v/>
      </c>
      <c r="B322" s="10"/>
      <c r="C322" s="88"/>
      <c r="D322" s="22">
        <f t="shared" si="11"/>
        <v>0</v>
      </c>
    </row>
    <row r="323" spans="1:4" x14ac:dyDescent="0.45">
      <c r="A323" s="3" t="str">
        <f t="shared" si="10"/>
        <v/>
      </c>
      <c r="B323" s="10"/>
      <c r="C323" s="88"/>
      <c r="D323" s="22">
        <f t="shared" si="11"/>
        <v>0</v>
      </c>
    </row>
    <row r="324" spans="1:4" x14ac:dyDescent="0.45">
      <c r="A324" s="3" t="str">
        <f t="shared" si="10"/>
        <v/>
      </c>
      <c r="B324" s="10"/>
      <c r="C324" s="88"/>
      <c r="D324" s="22">
        <f t="shared" si="11"/>
        <v>0</v>
      </c>
    </row>
    <row r="325" spans="1:4" x14ac:dyDescent="0.45">
      <c r="A325" s="3" t="str">
        <f t="shared" si="10"/>
        <v/>
      </c>
      <c r="B325" s="10"/>
      <c r="C325" s="88"/>
      <c r="D325" s="22">
        <f t="shared" si="11"/>
        <v>0</v>
      </c>
    </row>
    <row r="326" spans="1:4" x14ac:dyDescent="0.45">
      <c r="A326" s="3" t="str">
        <f t="shared" si="10"/>
        <v/>
      </c>
      <c r="B326" s="10"/>
      <c r="C326" s="88"/>
      <c r="D326" s="22">
        <f t="shared" si="11"/>
        <v>0</v>
      </c>
    </row>
    <row r="327" spans="1:4" x14ac:dyDescent="0.45">
      <c r="A327" s="3" t="str">
        <f t="shared" si="10"/>
        <v/>
      </c>
      <c r="B327" s="10"/>
      <c r="C327" s="88"/>
      <c r="D327" s="22">
        <f t="shared" si="11"/>
        <v>0</v>
      </c>
    </row>
    <row r="328" spans="1:4" x14ac:dyDescent="0.45">
      <c r="A328" s="3" t="str">
        <f t="shared" si="10"/>
        <v/>
      </c>
      <c r="B328" s="10"/>
      <c r="C328" s="88"/>
      <c r="D328" s="22">
        <f t="shared" si="11"/>
        <v>0</v>
      </c>
    </row>
    <row r="329" spans="1:4" x14ac:dyDescent="0.45">
      <c r="A329" s="3" t="str">
        <f t="shared" si="10"/>
        <v/>
      </c>
      <c r="B329" s="10"/>
      <c r="C329" s="88"/>
      <c r="D329" s="22">
        <f t="shared" si="11"/>
        <v>0</v>
      </c>
    </row>
    <row r="330" spans="1:4" x14ac:dyDescent="0.45">
      <c r="A330" s="3" t="str">
        <f t="shared" si="10"/>
        <v/>
      </c>
      <c r="B330" s="10"/>
      <c r="C330" s="88"/>
      <c r="D330" s="22">
        <f t="shared" si="11"/>
        <v>0</v>
      </c>
    </row>
    <row r="331" spans="1:4" x14ac:dyDescent="0.45">
      <c r="A331" s="3" t="str">
        <f t="shared" si="10"/>
        <v/>
      </c>
      <c r="B331" s="10"/>
      <c r="C331" s="88"/>
      <c r="D331" s="22">
        <f t="shared" si="11"/>
        <v>0</v>
      </c>
    </row>
    <row r="332" spans="1:4" x14ac:dyDescent="0.45">
      <c r="A332" s="3" t="str">
        <f t="shared" si="10"/>
        <v/>
      </c>
      <c r="B332" s="10"/>
      <c r="C332" s="88"/>
      <c r="D332" s="22">
        <f t="shared" si="11"/>
        <v>0</v>
      </c>
    </row>
    <row r="333" spans="1:4" x14ac:dyDescent="0.45">
      <c r="A333" s="3" t="str">
        <f t="shared" si="10"/>
        <v/>
      </c>
      <c r="B333" s="10"/>
      <c r="C333" s="88"/>
      <c r="D333" s="22">
        <f t="shared" si="11"/>
        <v>0</v>
      </c>
    </row>
    <row r="334" spans="1:4" x14ac:dyDescent="0.45">
      <c r="A334" s="3" t="str">
        <f t="shared" ref="A334:A397" si="12">IF(B334="","",(YEAR(B334)-YEAR($B$7))*12+MONTH(B334)-MONTH($B$7)+1)</f>
        <v/>
      </c>
      <c r="B334" s="10"/>
      <c r="C334" s="88"/>
      <c r="D334" s="22">
        <f t="shared" ref="D334:D397" si="13">IF(B334="",0,IF(DAY($B334)&lt;=15,$C334/((1+$B$6/12)^($A334-1)),$C334/((1+$B$6/12)^$A334)))</f>
        <v>0</v>
      </c>
    </row>
    <row r="335" spans="1:4" x14ac:dyDescent="0.45">
      <c r="A335" s="3" t="str">
        <f t="shared" si="12"/>
        <v/>
      </c>
      <c r="B335" s="10"/>
      <c r="C335" s="88"/>
      <c r="D335" s="22">
        <f t="shared" si="13"/>
        <v>0</v>
      </c>
    </row>
    <row r="336" spans="1:4" x14ac:dyDescent="0.45">
      <c r="A336" s="3" t="str">
        <f t="shared" si="12"/>
        <v/>
      </c>
      <c r="B336" s="10"/>
      <c r="C336" s="88"/>
      <c r="D336" s="22">
        <f t="shared" si="13"/>
        <v>0</v>
      </c>
    </row>
    <row r="337" spans="1:4" x14ac:dyDescent="0.45">
      <c r="A337" s="3" t="str">
        <f t="shared" si="12"/>
        <v/>
      </c>
      <c r="B337" s="10"/>
      <c r="C337" s="88"/>
      <c r="D337" s="22">
        <f t="shared" si="13"/>
        <v>0</v>
      </c>
    </row>
    <row r="338" spans="1:4" x14ac:dyDescent="0.45">
      <c r="A338" s="3" t="str">
        <f t="shared" si="12"/>
        <v/>
      </c>
      <c r="B338" s="10"/>
      <c r="C338" s="88"/>
      <c r="D338" s="22">
        <f t="shared" si="13"/>
        <v>0</v>
      </c>
    </row>
    <row r="339" spans="1:4" x14ac:dyDescent="0.45">
      <c r="A339" s="3" t="str">
        <f t="shared" si="12"/>
        <v/>
      </c>
      <c r="B339" s="10"/>
      <c r="C339" s="88"/>
      <c r="D339" s="22">
        <f t="shared" si="13"/>
        <v>0</v>
      </c>
    </row>
    <row r="340" spans="1:4" x14ac:dyDescent="0.45">
      <c r="A340" s="3" t="str">
        <f t="shared" si="12"/>
        <v/>
      </c>
      <c r="B340" s="10"/>
      <c r="C340" s="88"/>
      <c r="D340" s="22">
        <f t="shared" si="13"/>
        <v>0</v>
      </c>
    </row>
    <row r="341" spans="1:4" x14ac:dyDescent="0.45">
      <c r="A341" s="3" t="str">
        <f t="shared" si="12"/>
        <v/>
      </c>
      <c r="B341" s="10"/>
      <c r="C341" s="88"/>
      <c r="D341" s="22">
        <f t="shared" si="13"/>
        <v>0</v>
      </c>
    </row>
    <row r="342" spans="1:4" x14ac:dyDescent="0.45">
      <c r="A342" s="3" t="str">
        <f t="shared" si="12"/>
        <v/>
      </c>
      <c r="B342" s="10"/>
      <c r="C342" s="88"/>
      <c r="D342" s="22">
        <f t="shared" si="13"/>
        <v>0</v>
      </c>
    </row>
    <row r="343" spans="1:4" x14ac:dyDescent="0.45">
      <c r="A343" s="3" t="str">
        <f t="shared" si="12"/>
        <v/>
      </c>
      <c r="B343" s="10"/>
      <c r="C343" s="88"/>
      <c r="D343" s="22">
        <f t="shared" si="13"/>
        <v>0</v>
      </c>
    </row>
    <row r="344" spans="1:4" x14ac:dyDescent="0.45">
      <c r="A344" s="3" t="str">
        <f t="shared" si="12"/>
        <v/>
      </c>
      <c r="B344" s="10"/>
      <c r="C344" s="88"/>
      <c r="D344" s="22">
        <f t="shared" si="13"/>
        <v>0</v>
      </c>
    </row>
    <row r="345" spans="1:4" x14ac:dyDescent="0.45">
      <c r="A345" s="3" t="str">
        <f t="shared" si="12"/>
        <v/>
      </c>
      <c r="B345" s="10"/>
      <c r="C345" s="88"/>
      <c r="D345" s="22">
        <f t="shared" si="13"/>
        <v>0</v>
      </c>
    </row>
    <row r="346" spans="1:4" x14ac:dyDescent="0.45">
      <c r="A346" s="3" t="str">
        <f t="shared" si="12"/>
        <v/>
      </c>
      <c r="B346" s="10"/>
      <c r="C346" s="88"/>
      <c r="D346" s="22">
        <f t="shared" si="13"/>
        <v>0</v>
      </c>
    </row>
    <row r="347" spans="1:4" x14ac:dyDescent="0.45">
      <c r="A347" s="3" t="str">
        <f t="shared" si="12"/>
        <v/>
      </c>
      <c r="B347" s="10"/>
      <c r="C347" s="88"/>
      <c r="D347" s="22">
        <f t="shared" si="13"/>
        <v>0</v>
      </c>
    </row>
    <row r="348" spans="1:4" x14ac:dyDescent="0.45">
      <c r="A348" s="3" t="str">
        <f t="shared" si="12"/>
        <v/>
      </c>
      <c r="B348" s="10"/>
      <c r="C348" s="88"/>
      <c r="D348" s="22">
        <f t="shared" si="13"/>
        <v>0</v>
      </c>
    </row>
    <row r="349" spans="1:4" x14ac:dyDescent="0.45">
      <c r="A349" s="3" t="str">
        <f t="shared" si="12"/>
        <v/>
      </c>
      <c r="B349" s="10"/>
      <c r="C349" s="88"/>
      <c r="D349" s="22">
        <f t="shared" si="13"/>
        <v>0</v>
      </c>
    </row>
    <row r="350" spans="1:4" x14ac:dyDescent="0.45">
      <c r="A350" s="3" t="str">
        <f t="shared" si="12"/>
        <v/>
      </c>
      <c r="B350" s="10"/>
      <c r="C350" s="88"/>
      <c r="D350" s="22">
        <f t="shared" si="13"/>
        <v>0</v>
      </c>
    </row>
    <row r="351" spans="1:4" x14ac:dyDescent="0.45">
      <c r="A351" s="3" t="str">
        <f t="shared" si="12"/>
        <v/>
      </c>
      <c r="B351" s="10"/>
      <c r="C351" s="88"/>
      <c r="D351" s="22">
        <f t="shared" si="13"/>
        <v>0</v>
      </c>
    </row>
    <row r="352" spans="1:4" x14ac:dyDescent="0.45">
      <c r="A352" s="3" t="str">
        <f t="shared" si="12"/>
        <v/>
      </c>
      <c r="B352" s="10"/>
      <c r="C352" s="88"/>
      <c r="D352" s="22">
        <f t="shared" si="13"/>
        <v>0</v>
      </c>
    </row>
    <row r="353" spans="1:4" x14ac:dyDescent="0.45">
      <c r="A353" s="3" t="str">
        <f t="shared" si="12"/>
        <v/>
      </c>
      <c r="B353" s="10"/>
      <c r="C353" s="88"/>
      <c r="D353" s="22">
        <f t="shared" si="13"/>
        <v>0</v>
      </c>
    </row>
    <row r="354" spans="1:4" x14ac:dyDescent="0.45">
      <c r="A354" s="3" t="str">
        <f t="shared" si="12"/>
        <v/>
      </c>
      <c r="B354" s="10"/>
      <c r="C354" s="88"/>
      <c r="D354" s="22">
        <f t="shared" si="13"/>
        <v>0</v>
      </c>
    </row>
    <row r="355" spans="1:4" x14ac:dyDescent="0.45">
      <c r="A355" s="3" t="str">
        <f t="shared" si="12"/>
        <v/>
      </c>
      <c r="B355" s="10"/>
      <c r="C355" s="88"/>
      <c r="D355" s="22">
        <f t="shared" si="13"/>
        <v>0</v>
      </c>
    </row>
    <row r="356" spans="1:4" x14ac:dyDescent="0.45">
      <c r="A356" s="3" t="str">
        <f t="shared" si="12"/>
        <v/>
      </c>
      <c r="B356" s="10"/>
      <c r="C356" s="88"/>
      <c r="D356" s="22">
        <f t="shared" si="13"/>
        <v>0</v>
      </c>
    </row>
    <row r="357" spans="1:4" x14ac:dyDescent="0.45">
      <c r="A357" s="3" t="str">
        <f t="shared" si="12"/>
        <v/>
      </c>
      <c r="B357" s="10"/>
      <c r="C357" s="88"/>
      <c r="D357" s="22">
        <f t="shared" si="13"/>
        <v>0</v>
      </c>
    </row>
    <row r="358" spans="1:4" x14ac:dyDescent="0.45">
      <c r="A358" s="3" t="str">
        <f t="shared" si="12"/>
        <v/>
      </c>
      <c r="B358" s="10"/>
      <c r="C358" s="88"/>
      <c r="D358" s="22">
        <f t="shared" si="13"/>
        <v>0</v>
      </c>
    </row>
    <row r="359" spans="1:4" x14ac:dyDescent="0.45">
      <c r="A359" s="3" t="str">
        <f t="shared" si="12"/>
        <v/>
      </c>
      <c r="B359" s="10"/>
      <c r="C359" s="88"/>
      <c r="D359" s="22">
        <f t="shared" si="13"/>
        <v>0</v>
      </c>
    </row>
    <row r="360" spans="1:4" x14ac:dyDescent="0.45">
      <c r="A360" s="3" t="str">
        <f t="shared" si="12"/>
        <v/>
      </c>
      <c r="B360" s="10"/>
      <c r="C360" s="88"/>
      <c r="D360" s="22">
        <f t="shared" si="13"/>
        <v>0</v>
      </c>
    </row>
    <row r="361" spans="1:4" x14ac:dyDescent="0.45">
      <c r="A361" s="3" t="str">
        <f t="shared" si="12"/>
        <v/>
      </c>
      <c r="B361" s="10"/>
      <c r="C361" s="88"/>
      <c r="D361" s="22">
        <f t="shared" si="13"/>
        <v>0</v>
      </c>
    </row>
    <row r="362" spans="1:4" x14ac:dyDescent="0.45">
      <c r="A362" s="3" t="str">
        <f t="shared" si="12"/>
        <v/>
      </c>
      <c r="B362" s="10"/>
      <c r="C362" s="88"/>
      <c r="D362" s="22">
        <f t="shared" si="13"/>
        <v>0</v>
      </c>
    </row>
    <row r="363" spans="1:4" x14ac:dyDescent="0.45">
      <c r="A363" s="3" t="str">
        <f t="shared" si="12"/>
        <v/>
      </c>
      <c r="B363" s="10"/>
      <c r="C363" s="88"/>
      <c r="D363" s="22">
        <f t="shared" si="13"/>
        <v>0</v>
      </c>
    </row>
    <row r="364" spans="1:4" x14ac:dyDescent="0.45">
      <c r="A364" s="3" t="str">
        <f t="shared" si="12"/>
        <v/>
      </c>
      <c r="B364" s="10"/>
      <c r="C364" s="88"/>
      <c r="D364" s="22">
        <f t="shared" si="13"/>
        <v>0</v>
      </c>
    </row>
    <row r="365" spans="1:4" x14ac:dyDescent="0.45">
      <c r="A365" s="3" t="str">
        <f t="shared" si="12"/>
        <v/>
      </c>
      <c r="B365" s="10"/>
      <c r="C365" s="88"/>
      <c r="D365" s="22">
        <f t="shared" si="13"/>
        <v>0</v>
      </c>
    </row>
    <row r="366" spans="1:4" x14ac:dyDescent="0.45">
      <c r="A366" s="3" t="str">
        <f t="shared" si="12"/>
        <v/>
      </c>
      <c r="B366" s="10"/>
      <c r="C366" s="88"/>
      <c r="D366" s="22">
        <f t="shared" si="13"/>
        <v>0</v>
      </c>
    </row>
    <row r="367" spans="1:4" x14ac:dyDescent="0.45">
      <c r="A367" s="3" t="str">
        <f t="shared" si="12"/>
        <v/>
      </c>
      <c r="B367" s="10"/>
      <c r="C367" s="88"/>
      <c r="D367" s="22">
        <f t="shared" si="13"/>
        <v>0</v>
      </c>
    </row>
    <row r="368" spans="1:4" x14ac:dyDescent="0.45">
      <c r="A368" s="3" t="str">
        <f t="shared" si="12"/>
        <v/>
      </c>
      <c r="B368" s="10"/>
      <c r="C368" s="88"/>
      <c r="D368" s="22">
        <f t="shared" si="13"/>
        <v>0</v>
      </c>
    </row>
    <row r="369" spans="1:4" x14ac:dyDescent="0.45">
      <c r="A369" s="3" t="str">
        <f t="shared" si="12"/>
        <v/>
      </c>
      <c r="B369" s="10"/>
      <c r="C369" s="88"/>
      <c r="D369" s="22">
        <f t="shared" si="13"/>
        <v>0</v>
      </c>
    </row>
    <row r="370" spans="1:4" x14ac:dyDescent="0.45">
      <c r="A370" s="3" t="str">
        <f t="shared" si="12"/>
        <v/>
      </c>
      <c r="B370" s="10"/>
      <c r="C370" s="88"/>
      <c r="D370" s="22">
        <f t="shared" si="13"/>
        <v>0</v>
      </c>
    </row>
    <row r="371" spans="1:4" x14ac:dyDescent="0.45">
      <c r="A371" s="3" t="str">
        <f t="shared" si="12"/>
        <v/>
      </c>
      <c r="B371" s="10"/>
      <c r="C371" s="88"/>
      <c r="D371" s="22">
        <f t="shared" si="13"/>
        <v>0</v>
      </c>
    </row>
    <row r="372" spans="1:4" x14ac:dyDescent="0.45">
      <c r="A372" s="3" t="str">
        <f t="shared" si="12"/>
        <v/>
      </c>
      <c r="B372" s="10"/>
      <c r="C372" s="88"/>
      <c r="D372" s="22">
        <f t="shared" si="13"/>
        <v>0</v>
      </c>
    </row>
    <row r="373" spans="1:4" x14ac:dyDescent="0.45">
      <c r="A373" s="3" t="str">
        <f t="shared" si="12"/>
        <v/>
      </c>
      <c r="B373" s="10"/>
      <c r="C373" s="88"/>
      <c r="D373" s="22">
        <f t="shared" si="13"/>
        <v>0</v>
      </c>
    </row>
    <row r="374" spans="1:4" x14ac:dyDescent="0.45">
      <c r="A374" s="3" t="str">
        <f t="shared" si="12"/>
        <v/>
      </c>
      <c r="B374" s="10"/>
      <c r="C374" s="88"/>
      <c r="D374" s="22">
        <f t="shared" si="13"/>
        <v>0</v>
      </c>
    </row>
    <row r="375" spans="1:4" x14ac:dyDescent="0.45">
      <c r="A375" s="3" t="str">
        <f t="shared" si="12"/>
        <v/>
      </c>
      <c r="B375" s="10"/>
      <c r="C375" s="88"/>
      <c r="D375" s="22">
        <f t="shared" si="13"/>
        <v>0</v>
      </c>
    </row>
    <row r="376" spans="1:4" x14ac:dyDescent="0.45">
      <c r="A376" s="3" t="str">
        <f t="shared" si="12"/>
        <v/>
      </c>
      <c r="B376" s="10"/>
      <c r="C376" s="88"/>
      <c r="D376" s="22">
        <f t="shared" si="13"/>
        <v>0</v>
      </c>
    </row>
    <row r="377" spans="1:4" x14ac:dyDescent="0.45">
      <c r="A377" s="3" t="str">
        <f t="shared" si="12"/>
        <v/>
      </c>
      <c r="B377" s="10"/>
      <c r="C377" s="88"/>
      <c r="D377" s="22">
        <f t="shared" si="13"/>
        <v>0</v>
      </c>
    </row>
    <row r="378" spans="1:4" x14ac:dyDescent="0.45">
      <c r="A378" s="3" t="str">
        <f t="shared" si="12"/>
        <v/>
      </c>
      <c r="B378" s="10"/>
      <c r="C378" s="88"/>
      <c r="D378" s="22">
        <f t="shared" si="13"/>
        <v>0</v>
      </c>
    </row>
    <row r="379" spans="1:4" x14ac:dyDescent="0.45">
      <c r="A379" s="3" t="str">
        <f t="shared" si="12"/>
        <v/>
      </c>
      <c r="B379" s="10"/>
      <c r="C379" s="88"/>
      <c r="D379" s="22">
        <f t="shared" si="13"/>
        <v>0</v>
      </c>
    </row>
    <row r="380" spans="1:4" x14ac:dyDescent="0.45">
      <c r="A380" s="3" t="str">
        <f t="shared" si="12"/>
        <v/>
      </c>
      <c r="B380" s="10"/>
      <c r="C380" s="88"/>
      <c r="D380" s="22">
        <f t="shared" si="13"/>
        <v>0</v>
      </c>
    </row>
    <row r="381" spans="1:4" x14ac:dyDescent="0.45">
      <c r="A381" s="3" t="str">
        <f t="shared" si="12"/>
        <v/>
      </c>
      <c r="B381" s="10"/>
      <c r="C381" s="88"/>
      <c r="D381" s="22">
        <f t="shared" si="13"/>
        <v>0</v>
      </c>
    </row>
    <row r="382" spans="1:4" x14ac:dyDescent="0.45">
      <c r="A382" s="3" t="str">
        <f t="shared" si="12"/>
        <v/>
      </c>
      <c r="B382" s="10"/>
      <c r="C382" s="88"/>
      <c r="D382" s="22">
        <f t="shared" si="13"/>
        <v>0</v>
      </c>
    </row>
    <row r="383" spans="1:4" x14ac:dyDescent="0.45">
      <c r="A383" s="3" t="str">
        <f t="shared" si="12"/>
        <v/>
      </c>
      <c r="B383" s="10"/>
      <c r="C383" s="88"/>
      <c r="D383" s="22">
        <f t="shared" si="13"/>
        <v>0</v>
      </c>
    </row>
    <row r="384" spans="1:4" x14ac:dyDescent="0.45">
      <c r="A384" s="3" t="str">
        <f t="shared" si="12"/>
        <v/>
      </c>
      <c r="B384" s="10"/>
      <c r="C384" s="88"/>
      <c r="D384" s="22">
        <f t="shared" si="13"/>
        <v>0</v>
      </c>
    </row>
    <row r="385" spans="1:4" x14ac:dyDescent="0.45">
      <c r="A385" s="3" t="str">
        <f t="shared" si="12"/>
        <v/>
      </c>
      <c r="B385" s="10"/>
      <c r="C385" s="88"/>
      <c r="D385" s="22">
        <f t="shared" si="13"/>
        <v>0</v>
      </c>
    </row>
    <row r="386" spans="1:4" x14ac:dyDescent="0.45">
      <c r="A386" s="3" t="str">
        <f t="shared" si="12"/>
        <v/>
      </c>
      <c r="B386" s="10"/>
      <c r="C386" s="88"/>
      <c r="D386" s="22">
        <f t="shared" si="13"/>
        <v>0</v>
      </c>
    </row>
    <row r="387" spans="1:4" x14ac:dyDescent="0.45">
      <c r="A387" s="3" t="str">
        <f t="shared" si="12"/>
        <v/>
      </c>
      <c r="B387" s="10"/>
      <c r="C387" s="88"/>
      <c r="D387" s="22">
        <f t="shared" si="13"/>
        <v>0</v>
      </c>
    </row>
    <row r="388" spans="1:4" x14ac:dyDescent="0.45">
      <c r="A388" s="3" t="str">
        <f t="shared" si="12"/>
        <v/>
      </c>
      <c r="B388" s="10"/>
      <c r="C388" s="88"/>
      <c r="D388" s="22">
        <f t="shared" si="13"/>
        <v>0</v>
      </c>
    </row>
    <row r="389" spans="1:4" x14ac:dyDescent="0.45">
      <c r="A389" s="3" t="str">
        <f t="shared" si="12"/>
        <v/>
      </c>
      <c r="B389" s="10"/>
      <c r="C389" s="88"/>
      <c r="D389" s="22">
        <f t="shared" si="13"/>
        <v>0</v>
      </c>
    </row>
    <row r="390" spans="1:4" x14ac:dyDescent="0.45">
      <c r="A390" s="3" t="str">
        <f t="shared" si="12"/>
        <v/>
      </c>
      <c r="B390" s="10"/>
      <c r="C390" s="88"/>
      <c r="D390" s="22">
        <f t="shared" si="13"/>
        <v>0</v>
      </c>
    </row>
    <row r="391" spans="1:4" x14ac:dyDescent="0.45">
      <c r="A391" s="3" t="str">
        <f t="shared" si="12"/>
        <v/>
      </c>
      <c r="B391" s="10"/>
      <c r="C391" s="88"/>
      <c r="D391" s="22">
        <f t="shared" si="13"/>
        <v>0</v>
      </c>
    </row>
    <row r="392" spans="1:4" x14ac:dyDescent="0.45">
      <c r="A392" s="3" t="str">
        <f t="shared" si="12"/>
        <v/>
      </c>
      <c r="B392" s="10"/>
      <c r="C392" s="88"/>
      <c r="D392" s="22">
        <f t="shared" si="13"/>
        <v>0</v>
      </c>
    </row>
    <row r="393" spans="1:4" x14ac:dyDescent="0.45">
      <c r="A393" s="3" t="str">
        <f t="shared" si="12"/>
        <v/>
      </c>
      <c r="B393" s="10"/>
      <c r="C393" s="88"/>
      <c r="D393" s="22">
        <f t="shared" si="13"/>
        <v>0</v>
      </c>
    </row>
    <row r="394" spans="1:4" x14ac:dyDescent="0.45">
      <c r="A394" s="3" t="str">
        <f t="shared" si="12"/>
        <v/>
      </c>
      <c r="B394" s="10"/>
      <c r="C394" s="88"/>
      <c r="D394" s="22">
        <f t="shared" si="13"/>
        <v>0</v>
      </c>
    </row>
    <row r="395" spans="1:4" x14ac:dyDescent="0.45">
      <c r="A395" s="3" t="str">
        <f t="shared" si="12"/>
        <v/>
      </c>
      <c r="B395" s="10"/>
      <c r="C395" s="88"/>
      <c r="D395" s="22">
        <f t="shared" si="13"/>
        <v>0</v>
      </c>
    </row>
    <row r="396" spans="1:4" x14ac:dyDescent="0.45">
      <c r="A396" s="3" t="str">
        <f t="shared" si="12"/>
        <v/>
      </c>
      <c r="B396" s="10"/>
      <c r="C396" s="88"/>
      <c r="D396" s="22">
        <f t="shared" si="13"/>
        <v>0</v>
      </c>
    </row>
    <row r="397" spans="1:4" x14ac:dyDescent="0.45">
      <c r="A397" s="3" t="str">
        <f t="shared" si="12"/>
        <v/>
      </c>
      <c r="B397" s="10"/>
      <c r="C397" s="88"/>
      <c r="D397" s="22">
        <f t="shared" si="13"/>
        <v>0</v>
      </c>
    </row>
    <row r="398" spans="1:4" x14ac:dyDescent="0.45">
      <c r="A398" s="3" t="str">
        <f t="shared" ref="A398:A461" si="14">IF(B398="","",(YEAR(B398)-YEAR($B$7))*12+MONTH(B398)-MONTH($B$7)+1)</f>
        <v/>
      </c>
      <c r="B398" s="10"/>
      <c r="C398" s="88"/>
      <c r="D398" s="22">
        <f t="shared" ref="D398:D461" si="15">IF(B398="",0,IF(DAY($B398)&lt;=15,$C398/((1+$B$6/12)^($A398-1)),$C398/((1+$B$6/12)^$A398)))</f>
        <v>0</v>
      </c>
    </row>
    <row r="399" spans="1:4" x14ac:dyDescent="0.45">
      <c r="A399" s="3" t="str">
        <f t="shared" si="14"/>
        <v/>
      </c>
      <c r="B399" s="10"/>
      <c r="C399" s="88"/>
      <c r="D399" s="22">
        <f t="shared" si="15"/>
        <v>0</v>
      </c>
    </row>
    <row r="400" spans="1:4" x14ac:dyDescent="0.45">
      <c r="A400" s="3" t="str">
        <f t="shared" si="14"/>
        <v/>
      </c>
      <c r="B400" s="10"/>
      <c r="C400" s="88"/>
      <c r="D400" s="22">
        <f t="shared" si="15"/>
        <v>0</v>
      </c>
    </row>
    <row r="401" spans="1:4" x14ac:dyDescent="0.45">
      <c r="A401" s="3" t="str">
        <f t="shared" si="14"/>
        <v/>
      </c>
      <c r="B401" s="10"/>
      <c r="C401" s="88"/>
      <c r="D401" s="22">
        <f t="shared" si="15"/>
        <v>0</v>
      </c>
    </row>
    <row r="402" spans="1:4" x14ac:dyDescent="0.45">
      <c r="A402" s="3" t="str">
        <f t="shared" si="14"/>
        <v/>
      </c>
      <c r="B402" s="10"/>
      <c r="C402" s="88"/>
      <c r="D402" s="22">
        <f t="shared" si="15"/>
        <v>0</v>
      </c>
    </row>
    <row r="403" spans="1:4" x14ac:dyDescent="0.45">
      <c r="A403" s="3" t="str">
        <f t="shared" si="14"/>
        <v/>
      </c>
      <c r="B403" s="10"/>
      <c r="C403" s="88"/>
      <c r="D403" s="22">
        <f t="shared" si="15"/>
        <v>0</v>
      </c>
    </row>
    <row r="404" spans="1:4" x14ac:dyDescent="0.45">
      <c r="A404" s="3" t="str">
        <f t="shared" si="14"/>
        <v/>
      </c>
      <c r="B404" s="10"/>
      <c r="C404" s="88"/>
      <c r="D404" s="22">
        <f t="shared" si="15"/>
        <v>0</v>
      </c>
    </row>
    <row r="405" spans="1:4" x14ac:dyDescent="0.45">
      <c r="A405" s="3" t="str">
        <f t="shared" si="14"/>
        <v/>
      </c>
      <c r="B405" s="10"/>
      <c r="C405" s="88"/>
      <c r="D405" s="22">
        <f t="shared" si="15"/>
        <v>0</v>
      </c>
    </row>
    <row r="406" spans="1:4" x14ac:dyDescent="0.45">
      <c r="A406" s="3" t="str">
        <f t="shared" si="14"/>
        <v/>
      </c>
      <c r="B406" s="10"/>
      <c r="C406" s="88"/>
      <c r="D406" s="22">
        <f t="shared" si="15"/>
        <v>0</v>
      </c>
    </row>
    <row r="407" spans="1:4" x14ac:dyDescent="0.45">
      <c r="A407" s="3" t="str">
        <f t="shared" si="14"/>
        <v/>
      </c>
      <c r="B407" s="10"/>
      <c r="C407" s="88"/>
      <c r="D407" s="22">
        <f t="shared" si="15"/>
        <v>0</v>
      </c>
    </row>
    <row r="408" spans="1:4" x14ac:dyDescent="0.45">
      <c r="A408" s="3" t="str">
        <f t="shared" si="14"/>
        <v/>
      </c>
      <c r="B408" s="10"/>
      <c r="C408" s="88"/>
      <c r="D408" s="22">
        <f t="shared" si="15"/>
        <v>0</v>
      </c>
    </row>
    <row r="409" spans="1:4" x14ac:dyDescent="0.45">
      <c r="A409" s="3" t="str">
        <f t="shared" si="14"/>
        <v/>
      </c>
      <c r="B409" s="10"/>
      <c r="C409" s="88"/>
      <c r="D409" s="22">
        <f t="shared" si="15"/>
        <v>0</v>
      </c>
    </row>
    <row r="410" spans="1:4" x14ac:dyDescent="0.45">
      <c r="A410" s="3" t="str">
        <f t="shared" si="14"/>
        <v/>
      </c>
      <c r="B410" s="10"/>
      <c r="C410" s="88"/>
      <c r="D410" s="22">
        <f t="shared" si="15"/>
        <v>0</v>
      </c>
    </row>
    <row r="411" spans="1:4" x14ac:dyDescent="0.45">
      <c r="A411" s="3" t="str">
        <f t="shared" si="14"/>
        <v/>
      </c>
      <c r="B411" s="10"/>
      <c r="C411" s="88"/>
      <c r="D411" s="22">
        <f t="shared" si="15"/>
        <v>0</v>
      </c>
    </row>
    <row r="412" spans="1:4" x14ac:dyDescent="0.45">
      <c r="A412" s="3" t="str">
        <f t="shared" si="14"/>
        <v/>
      </c>
      <c r="B412" s="10"/>
      <c r="C412" s="88"/>
      <c r="D412" s="22">
        <f t="shared" si="15"/>
        <v>0</v>
      </c>
    </row>
    <row r="413" spans="1:4" x14ac:dyDescent="0.45">
      <c r="A413" s="3" t="str">
        <f t="shared" si="14"/>
        <v/>
      </c>
      <c r="B413" s="10"/>
      <c r="C413" s="88"/>
      <c r="D413" s="22">
        <f t="shared" si="15"/>
        <v>0</v>
      </c>
    </row>
    <row r="414" spans="1:4" x14ac:dyDescent="0.45">
      <c r="A414" s="3" t="str">
        <f t="shared" si="14"/>
        <v/>
      </c>
      <c r="B414" s="10"/>
      <c r="C414" s="88"/>
      <c r="D414" s="22">
        <f t="shared" si="15"/>
        <v>0</v>
      </c>
    </row>
    <row r="415" spans="1:4" x14ac:dyDescent="0.45">
      <c r="A415" s="3" t="str">
        <f t="shared" si="14"/>
        <v/>
      </c>
      <c r="B415" s="10"/>
      <c r="C415" s="88"/>
      <c r="D415" s="22">
        <f t="shared" si="15"/>
        <v>0</v>
      </c>
    </row>
    <row r="416" spans="1:4" x14ac:dyDescent="0.45">
      <c r="A416" s="3" t="str">
        <f t="shared" si="14"/>
        <v/>
      </c>
      <c r="B416" s="10"/>
      <c r="C416" s="88"/>
      <c r="D416" s="22">
        <f t="shared" si="15"/>
        <v>0</v>
      </c>
    </row>
    <row r="417" spans="1:4" x14ac:dyDescent="0.45">
      <c r="A417" s="3" t="str">
        <f t="shared" si="14"/>
        <v/>
      </c>
      <c r="B417" s="10"/>
      <c r="C417" s="88"/>
      <c r="D417" s="22">
        <f t="shared" si="15"/>
        <v>0</v>
      </c>
    </row>
    <row r="418" spans="1:4" x14ac:dyDescent="0.45">
      <c r="A418" s="3" t="str">
        <f t="shared" si="14"/>
        <v/>
      </c>
      <c r="B418" s="10"/>
      <c r="C418" s="88"/>
      <c r="D418" s="22">
        <f t="shared" si="15"/>
        <v>0</v>
      </c>
    </row>
    <row r="419" spans="1:4" x14ac:dyDescent="0.45">
      <c r="A419" s="3" t="str">
        <f t="shared" si="14"/>
        <v/>
      </c>
      <c r="B419" s="10"/>
      <c r="C419" s="88"/>
      <c r="D419" s="22">
        <f t="shared" si="15"/>
        <v>0</v>
      </c>
    </row>
    <row r="420" spans="1:4" x14ac:dyDescent="0.45">
      <c r="A420" s="3" t="str">
        <f t="shared" si="14"/>
        <v/>
      </c>
      <c r="B420" s="10"/>
      <c r="C420" s="88"/>
      <c r="D420" s="22">
        <f t="shared" si="15"/>
        <v>0</v>
      </c>
    </row>
    <row r="421" spans="1:4" x14ac:dyDescent="0.45">
      <c r="A421" s="3" t="str">
        <f t="shared" si="14"/>
        <v/>
      </c>
      <c r="B421" s="10"/>
      <c r="C421" s="88"/>
      <c r="D421" s="22">
        <f t="shared" si="15"/>
        <v>0</v>
      </c>
    </row>
    <row r="422" spans="1:4" x14ac:dyDescent="0.45">
      <c r="A422" s="3" t="str">
        <f t="shared" si="14"/>
        <v/>
      </c>
      <c r="B422" s="10"/>
      <c r="C422" s="88"/>
      <c r="D422" s="22">
        <f t="shared" si="15"/>
        <v>0</v>
      </c>
    </row>
    <row r="423" spans="1:4" x14ac:dyDescent="0.45">
      <c r="A423" s="3" t="str">
        <f t="shared" si="14"/>
        <v/>
      </c>
      <c r="B423" s="10"/>
      <c r="C423" s="88"/>
      <c r="D423" s="22">
        <f t="shared" si="15"/>
        <v>0</v>
      </c>
    </row>
    <row r="424" spans="1:4" x14ac:dyDescent="0.45">
      <c r="A424" s="3" t="str">
        <f t="shared" si="14"/>
        <v/>
      </c>
      <c r="B424" s="10"/>
      <c r="C424" s="88"/>
      <c r="D424" s="22">
        <f t="shared" si="15"/>
        <v>0</v>
      </c>
    </row>
    <row r="425" spans="1:4" x14ac:dyDescent="0.45">
      <c r="A425" s="3" t="str">
        <f t="shared" si="14"/>
        <v/>
      </c>
      <c r="B425" s="10"/>
      <c r="C425" s="88"/>
      <c r="D425" s="22">
        <f t="shared" si="15"/>
        <v>0</v>
      </c>
    </row>
    <row r="426" spans="1:4" x14ac:dyDescent="0.45">
      <c r="A426" s="3" t="str">
        <f t="shared" si="14"/>
        <v/>
      </c>
      <c r="B426" s="10"/>
      <c r="C426" s="88"/>
      <c r="D426" s="22">
        <f t="shared" si="15"/>
        <v>0</v>
      </c>
    </row>
    <row r="427" spans="1:4" x14ac:dyDescent="0.45">
      <c r="A427" s="3" t="str">
        <f t="shared" si="14"/>
        <v/>
      </c>
      <c r="B427" s="10"/>
      <c r="C427" s="88"/>
      <c r="D427" s="22">
        <f t="shared" si="15"/>
        <v>0</v>
      </c>
    </row>
    <row r="428" spans="1:4" x14ac:dyDescent="0.45">
      <c r="A428" s="3" t="str">
        <f t="shared" si="14"/>
        <v/>
      </c>
      <c r="B428" s="10"/>
      <c r="C428" s="88"/>
      <c r="D428" s="22">
        <f t="shared" si="15"/>
        <v>0</v>
      </c>
    </row>
    <row r="429" spans="1:4" x14ac:dyDescent="0.45">
      <c r="A429" s="3" t="str">
        <f t="shared" si="14"/>
        <v/>
      </c>
      <c r="B429" s="10"/>
      <c r="C429" s="88"/>
      <c r="D429" s="22">
        <f t="shared" si="15"/>
        <v>0</v>
      </c>
    </row>
    <row r="430" spans="1:4" x14ac:dyDescent="0.45">
      <c r="A430" s="3" t="str">
        <f t="shared" si="14"/>
        <v/>
      </c>
      <c r="B430" s="10"/>
      <c r="C430" s="88"/>
      <c r="D430" s="22">
        <f t="shared" si="15"/>
        <v>0</v>
      </c>
    </row>
    <row r="431" spans="1:4" x14ac:dyDescent="0.45">
      <c r="A431" s="3" t="str">
        <f t="shared" si="14"/>
        <v/>
      </c>
      <c r="B431" s="10"/>
      <c r="C431" s="88"/>
      <c r="D431" s="22">
        <f t="shared" si="15"/>
        <v>0</v>
      </c>
    </row>
    <row r="432" spans="1:4" x14ac:dyDescent="0.45">
      <c r="A432" s="3" t="str">
        <f t="shared" si="14"/>
        <v/>
      </c>
      <c r="B432" s="10"/>
      <c r="C432" s="88"/>
      <c r="D432" s="22">
        <f t="shared" si="15"/>
        <v>0</v>
      </c>
    </row>
    <row r="433" spans="1:4" x14ac:dyDescent="0.45">
      <c r="A433" s="3" t="str">
        <f t="shared" si="14"/>
        <v/>
      </c>
      <c r="B433" s="10"/>
      <c r="C433" s="88"/>
      <c r="D433" s="22">
        <f t="shared" si="15"/>
        <v>0</v>
      </c>
    </row>
    <row r="434" spans="1:4" x14ac:dyDescent="0.45">
      <c r="A434" s="3" t="str">
        <f t="shared" si="14"/>
        <v/>
      </c>
      <c r="B434" s="10"/>
      <c r="C434" s="88"/>
      <c r="D434" s="22">
        <f t="shared" si="15"/>
        <v>0</v>
      </c>
    </row>
    <row r="435" spans="1:4" x14ac:dyDescent="0.45">
      <c r="A435" s="3" t="str">
        <f t="shared" si="14"/>
        <v/>
      </c>
      <c r="B435" s="10"/>
      <c r="C435" s="88"/>
      <c r="D435" s="22">
        <f t="shared" si="15"/>
        <v>0</v>
      </c>
    </row>
    <row r="436" spans="1:4" x14ac:dyDescent="0.45">
      <c r="A436" s="3" t="str">
        <f t="shared" si="14"/>
        <v/>
      </c>
      <c r="B436" s="10"/>
      <c r="C436" s="88"/>
      <c r="D436" s="22">
        <f t="shared" si="15"/>
        <v>0</v>
      </c>
    </row>
    <row r="437" spans="1:4" x14ac:dyDescent="0.45">
      <c r="A437" s="3" t="str">
        <f t="shared" si="14"/>
        <v/>
      </c>
      <c r="B437" s="10"/>
      <c r="C437" s="88"/>
      <c r="D437" s="22">
        <f t="shared" si="15"/>
        <v>0</v>
      </c>
    </row>
    <row r="438" spans="1:4" x14ac:dyDescent="0.45">
      <c r="A438" s="3" t="str">
        <f t="shared" si="14"/>
        <v/>
      </c>
      <c r="B438" s="10"/>
      <c r="C438" s="88"/>
      <c r="D438" s="22">
        <f t="shared" si="15"/>
        <v>0</v>
      </c>
    </row>
    <row r="439" spans="1:4" x14ac:dyDescent="0.45">
      <c r="A439" s="3" t="str">
        <f t="shared" si="14"/>
        <v/>
      </c>
      <c r="B439" s="10"/>
      <c r="C439" s="88"/>
      <c r="D439" s="22">
        <f t="shared" si="15"/>
        <v>0</v>
      </c>
    </row>
    <row r="440" spans="1:4" x14ac:dyDescent="0.45">
      <c r="A440" s="3" t="str">
        <f t="shared" si="14"/>
        <v/>
      </c>
      <c r="B440" s="10"/>
      <c r="C440" s="88"/>
      <c r="D440" s="22">
        <f t="shared" si="15"/>
        <v>0</v>
      </c>
    </row>
    <row r="441" spans="1:4" x14ac:dyDescent="0.45">
      <c r="A441" s="3" t="str">
        <f t="shared" si="14"/>
        <v/>
      </c>
      <c r="B441" s="10"/>
      <c r="C441" s="88"/>
      <c r="D441" s="22">
        <f t="shared" si="15"/>
        <v>0</v>
      </c>
    </row>
    <row r="442" spans="1:4" x14ac:dyDescent="0.45">
      <c r="A442" s="3" t="str">
        <f t="shared" si="14"/>
        <v/>
      </c>
      <c r="B442" s="10"/>
      <c r="C442" s="88"/>
      <c r="D442" s="22">
        <f t="shared" si="15"/>
        <v>0</v>
      </c>
    </row>
    <row r="443" spans="1:4" x14ac:dyDescent="0.45">
      <c r="A443" s="3" t="str">
        <f t="shared" si="14"/>
        <v/>
      </c>
      <c r="B443" s="10"/>
      <c r="C443" s="88"/>
      <c r="D443" s="22">
        <f t="shared" si="15"/>
        <v>0</v>
      </c>
    </row>
    <row r="444" spans="1:4" x14ac:dyDescent="0.45">
      <c r="A444" s="3" t="str">
        <f t="shared" si="14"/>
        <v/>
      </c>
      <c r="B444" s="10"/>
      <c r="C444" s="88"/>
      <c r="D444" s="22">
        <f t="shared" si="15"/>
        <v>0</v>
      </c>
    </row>
    <row r="445" spans="1:4" x14ac:dyDescent="0.45">
      <c r="A445" s="3" t="str">
        <f t="shared" si="14"/>
        <v/>
      </c>
      <c r="B445" s="10"/>
      <c r="C445" s="88"/>
      <c r="D445" s="22">
        <f t="shared" si="15"/>
        <v>0</v>
      </c>
    </row>
    <row r="446" spans="1:4" x14ac:dyDescent="0.45">
      <c r="A446" s="3" t="str">
        <f t="shared" si="14"/>
        <v/>
      </c>
      <c r="B446" s="10"/>
      <c r="C446" s="88"/>
      <c r="D446" s="22">
        <f t="shared" si="15"/>
        <v>0</v>
      </c>
    </row>
    <row r="447" spans="1:4" x14ac:dyDescent="0.45">
      <c r="A447" s="3" t="str">
        <f t="shared" si="14"/>
        <v/>
      </c>
      <c r="B447" s="10"/>
      <c r="C447" s="88"/>
      <c r="D447" s="22">
        <f t="shared" si="15"/>
        <v>0</v>
      </c>
    </row>
    <row r="448" spans="1:4" x14ac:dyDescent="0.45">
      <c r="A448" s="3" t="str">
        <f t="shared" si="14"/>
        <v/>
      </c>
      <c r="B448" s="10"/>
      <c r="C448" s="88"/>
      <c r="D448" s="22">
        <f t="shared" si="15"/>
        <v>0</v>
      </c>
    </row>
    <row r="449" spans="1:4" x14ac:dyDescent="0.45">
      <c r="A449" s="3" t="str">
        <f t="shared" si="14"/>
        <v/>
      </c>
      <c r="B449" s="10"/>
      <c r="C449" s="88"/>
      <c r="D449" s="22">
        <f t="shared" si="15"/>
        <v>0</v>
      </c>
    </row>
    <row r="450" spans="1:4" x14ac:dyDescent="0.45">
      <c r="A450" s="3" t="str">
        <f t="shared" si="14"/>
        <v/>
      </c>
      <c r="B450" s="10"/>
      <c r="C450" s="88"/>
      <c r="D450" s="22">
        <f t="shared" si="15"/>
        <v>0</v>
      </c>
    </row>
    <row r="451" spans="1:4" x14ac:dyDescent="0.45">
      <c r="A451" s="3" t="str">
        <f t="shared" si="14"/>
        <v/>
      </c>
      <c r="B451" s="10"/>
      <c r="C451" s="88"/>
      <c r="D451" s="22">
        <f t="shared" si="15"/>
        <v>0</v>
      </c>
    </row>
    <row r="452" spans="1:4" x14ac:dyDescent="0.45">
      <c r="A452" s="3" t="str">
        <f t="shared" si="14"/>
        <v/>
      </c>
      <c r="B452" s="10"/>
      <c r="C452" s="88"/>
      <c r="D452" s="22">
        <f t="shared" si="15"/>
        <v>0</v>
      </c>
    </row>
    <row r="453" spans="1:4" x14ac:dyDescent="0.45">
      <c r="A453" s="3" t="str">
        <f t="shared" si="14"/>
        <v/>
      </c>
      <c r="B453" s="10"/>
      <c r="C453" s="88"/>
      <c r="D453" s="22">
        <f t="shared" si="15"/>
        <v>0</v>
      </c>
    </row>
    <row r="454" spans="1:4" x14ac:dyDescent="0.45">
      <c r="A454" s="3" t="str">
        <f t="shared" si="14"/>
        <v/>
      </c>
      <c r="B454" s="10"/>
      <c r="C454" s="88"/>
      <c r="D454" s="22">
        <f t="shared" si="15"/>
        <v>0</v>
      </c>
    </row>
    <row r="455" spans="1:4" x14ac:dyDescent="0.45">
      <c r="A455" s="3" t="str">
        <f t="shared" si="14"/>
        <v/>
      </c>
      <c r="B455" s="10"/>
      <c r="C455" s="88"/>
      <c r="D455" s="22">
        <f t="shared" si="15"/>
        <v>0</v>
      </c>
    </row>
    <row r="456" spans="1:4" x14ac:dyDescent="0.45">
      <c r="A456" s="3" t="str">
        <f t="shared" si="14"/>
        <v/>
      </c>
      <c r="B456" s="10"/>
      <c r="C456" s="88"/>
      <c r="D456" s="22">
        <f t="shared" si="15"/>
        <v>0</v>
      </c>
    </row>
    <row r="457" spans="1:4" x14ac:dyDescent="0.45">
      <c r="A457" s="3" t="str">
        <f t="shared" si="14"/>
        <v/>
      </c>
      <c r="B457" s="10"/>
      <c r="C457" s="88"/>
      <c r="D457" s="22">
        <f t="shared" si="15"/>
        <v>0</v>
      </c>
    </row>
    <row r="458" spans="1:4" x14ac:dyDescent="0.45">
      <c r="A458" s="3" t="str">
        <f t="shared" si="14"/>
        <v/>
      </c>
      <c r="B458" s="10"/>
      <c r="C458" s="88"/>
      <c r="D458" s="22">
        <f t="shared" si="15"/>
        <v>0</v>
      </c>
    </row>
    <row r="459" spans="1:4" x14ac:dyDescent="0.45">
      <c r="A459" s="3" t="str">
        <f t="shared" si="14"/>
        <v/>
      </c>
      <c r="B459" s="10"/>
      <c r="C459" s="88"/>
      <c r="D459" s="22">
        <f t="shared" si="15"/>
        <v>0</v>
      </c>
    </row>
    <row r="460" spans="1:4" x14ac:dyDescent="0.45">
      <c r="A460" s="3" t="str">
        <f t="shared" si="14"/>
        <v/>
      </c>
      <c r="B460" s="10"/>
      <c r="C460" s="88"/>
      <c r="D460" s="22">
        <f t="shared" si="15"/>
        <v>0</v>
      </c>
    </row>
    <row r="461" spans="1:4" x14ac:dyDescent="0.45">
      <c r="A461" s="3" t="str">
        <f t="shared" si="14"/>
        <v/>
      </c>
      <c r="B461" s="10"/>
      <c r="C461" s="88"/>
      <c r="D461" s="22">
        <f t="shared" si="15"/>
        <v>0</v>
      </c>
    </row>
    <row r="462" spans="1:4" x14ac:dyDescent="0.45">
      <c r="A462" s="3" t="str">
        <f t="shared" ref="A462:A525" si="16">IF(B462="","",(YEAR(B462)-YEAR($B$7))*12+MONTH(B462)-MONTH($B$7)+1)</f>
        <v/>
      </c>
      <c r="B462" s="10"/>
      <c r="C462" s="88"/>
      <c r="D462" s="22">
        <f t="shared" ref="D462:D525" si="17">IF(B462="",0,IF(DAY($B462)&lt;=15,$C462/((1+$B$6/12)^($A462-1)),$C462/((1+$B$6/12)^$A462)))</f>
        <v>0</v>
      </c>
    </row>
    <row r="463" spans="1:4" x14ac:dyDescent="0.45">
      <c r="A463" s="3" t="str">
        <f t="shared" si="16"/>
        <v/>
      </c>
      <c r="B463" s="10"/>
      <c r="C463" s="88"/>
      <c r="D463" s="22">
        <f t="shared" si="17"/>
        <v>0</v>
      </c>
    </row>
    <row r="464" spans="1:4" x14ac:dyDescent="0.45">
      <c r="A464" s="3" t="str">
        <f t="shared" si="16"/>
        <v/>
      </c>
      <c r="B464" s="10"/>
      <c r="C464" s="88"/>
      <c r="D464" s="22">
        <f t="shared" si="17"/>
        <v>0</v>
      </c>
    </row>
    <row r="465" spans="1:4" x14ac:dyDescent="0.45">
      <c r="A465" s="3" t="str">
        <f t="shared" si="16"/>
        <v/>
      </c>
      <c r="B465" s="10"/>
      <c r="C465" s="88"/>
      <c r="D465" s="22">
        <f t="shared" si="17"/>
        <v>0</v>
      </c>
    </row>
    <row r="466" spans="1:4" x14ac:dyDescent="0.45">
      <c r="A466" s="3" t="str">
        <f t="shared" si="16"/>
        <v/>
      </c>
      <c r="B466" s="10"/>
      <c r="C466" s="88"/>
      <c r="D466" s="22">
        <f t="shared" si="17"/>
        <v>0</v>
      </c>
    </row>
    <row r="467" spans="1:4" x14ac:dyDescent="0.45">
      <c r="A467" s="3" t="str">
        <f t="shared" si="16"/>
        <v/>
      </c>
      <c r="B467" s="10"/>
      <c r="C467" s="88"/>
      <c r="D467" s="22">
        <f t="shared" si="17"/>
        <v>0</v>
      </c>
    </row>
    <row r="468" spans="1:4" x14ac:dyDescent="0.45">
      <c r="A468" s="3" t="str">
        <f t="shared" si="16"/>
        <v/>
      </c>
      <c r="B468" s="10"/>
      <c r="C468" s="88"/>
      <c r="D468" s="22">
        <f t="shared" si="17"/>
        <v>0</v>
      </c>
    </row>
    <row r="469" spans="1:4" x14ac:dyDescent="0.45">
      <c r="A469" s="3" t="str">
        <f t="shared" si="16"/>
        <v/>
      </c>
      <c r="B469" s="10"/>
      <c r="C469" s="88"/>
      <c r="D469" s="22">
        <f t="shared" si="17"/>
        <v>0</v>
      </c>
    </row>
    <row r="470" spans="1:4" x14ac:dyDescent="0.45">
      <c r="A470" s="3" t="str">
        <f t="shared" si="16"/>
        <v/>
      </c>
      <c r="B470" s="10"/>
      <c r="C470" s="88"/>
      <c r="D470" s="22">
        <f t="shared" si="17"/>
        <v>0</v>
      </c>
    </row>
    <row r="471" spans="1:4" x14ac:dyDescent="0.45">
      <c r="A471" s="3" t="str">
        <f t="shared" si="16"/>
        <v/>
      </c>
      <c r="B471" s="10"/>
      <c r="C471" s="88"/>
      <c r="D471" s="22">
        <f t="shared" si="17"/>
        <v>0</v>
      </c>
    </row>
    <row r="472" spans="1:4" x14ac:dyDescent="0.45">
      <c r="A472" s="3" t="str">
        <f t="shared" si="16"/>
        <v/>
      </c>
      <c r="B472" s="10"/>
      <c r="C472" s="88"/>
      <c r="D472" s="22">
        <f t="shared" si="17"/>
        <v>0</v>
      </c>
    </row>
    <row r="473" spans="1:4" x14ac:dyDescent="0.45">
      <c r="A473" s="3" t="str">
        <f t="shared" si="16"/>
        <v/>
      </c>
      <c r="B473" s="10"/>
      <c r="C473" s="88"/>
      <c r="D473" s="22">
        <f t="shared" si="17"/>
        <v>0</v>
      </c>
    </row>
    <row r="474" spans="1:4" x14ac:dyDescent="0.45">
      <c r="A474" s="3" t="str">
        <f t="shared" si="16"/>
        <v/>
      </c>
      <c r="B474" s="10"/>
      <c r="C474" s="88"/>
      <c r="D474" s="22">
        <f t="shared" si="17"/>
        <v>0</v>
      </c>
    </row>
    <row r="475" spans="1:4" x14ac:dyDescent="0.45">
      <c r="A475" s="3" t="str">
        <f t="shared" si="16"/>
        <v/>
      </c>
      <c r="B475" s="10"/>
      <c r="C475" s="88"/>
      <c r="D475" s="22">
        <f t="shared" si="17"/>
        <v>0</v>
      </c>
    </row>
    <row r="476" spans="1:4" x14ac:dyDescent="0.45">
      <c r="A476" s="3" t="str">
        <f t="shared" si="16"/>
        <v/>
      </c>
      <c r="B476" s="10"/>
      <c r="C476" s="88"/>
      <c r="D476" s="22">
        <f t="shared" si="17"/>
        <v>0</v>
      </c>
    </row>
    <row r="477" spans="1:4" x14ac:dyDescent="0.45">
      <c r="A477" s="3" t="str">
        <f t="shared" si="16"/>
        <v/>
      </c>
      <c r="B477" s="10"/>
      <c r="C477" s="88"/>
      <c r="D477" s="22">
        <f t="shared" si="17"/>
        <v>0</v>
      </c>
    </row>
    <row r="478" spans="1:4" x14ac:dyDescent="0.45">
      <c r="A478" s="3" t="str">
        <f t="shared" si="16"/>
        <v/>
      </c>
      <c r="B478" s="10"/>
      <c r="C478" s="88"/>
      <c r="D478" s="22">
        <f t="shared" si="17"/>
        <v>0</v>
      </c>
    </row>
    <row r="479" spans="1:4" x14ac:dyDescent="0.45">
      <c r="A479" s="3" t="str">
        <f t="shared" si="16"/>
        <v/>
      </c>
      <c r="B479" s="10"/>
      <c r="C479" s="88"/>
      <c r="D479" s="22">
        <f t="shared" si="17"/>
        <v>0</v>
      </c>
    </row>
    <row r="480" spans="1:4" x14ac:dyDescent="0.45">
      <c r="A480" s="3" t="str">
        <f t="shared" si="16"/>
        <v/>
      </c>
      <c r="B480" s="10"/>
      <c r="C480" s="88"/>
      <c r="D480" s="22">
        <f t="shared" si="17"/>
        <v>0</v>
      </c>
    </row>
    <row r="481" spans="1:4" x14ac:dyDescent="0.45">
      <c r="A481" s="3" t="str">
        <f t="shared" si="16"/>
        <v/>
      </c>
      <c r="B481" s="10"/>
      <c r="C481" s="88"/>
      <c r="D481" s="22">
        <f t="shared" si="17"/>
        <v>0</v>
      </c>
    </row>
    <row r="482" spans="1:4" x14ac:dyDescent="0.45">
      <c r="A482" s="3" t="str">
        <f t="shared" si="16"/>
        <v/>
      </c>
      <c r="B482" s="10"/>
      <c r="C482" s="88"/>
      <c r="D482" s="22">
        <f t="shared" si="17"/>
        <v>0</v>
      </c>
    </row>
    <row r="483" spans="1:4" x14ac:dyDescent="0.45">
      <c r="A483" s="3" t="str">
        <f t="shared" si="16"/>
        <v/>
      </c>
      <c r="B483" s="10"/>
      <c r="C483" s="88"/>
      <c r="D483" s="22">
        <f t="shared" si="17"/>
        <v>0</v>
      </c>
    </row>
    <row r="484" spans="1:4" x14ac:dyDescent="0.45">
      <c r="A484" s="3" t="str">
        <f t="shared" si="16"/>
        <v/>
      </c>
      <c r="B484" s="10"/>
      <c r="C484" s="88"/>
      <c r="D484" s="22">
        <f t="shared" si="17"/>
        <v>0</v>
      </c>
    </row>
    <row r="485" spans="1:4" x14ac:dyDescent="0.45">
      <c r="A485" s="3" t="str">
        <f t="shared" si="16"/>
        <v/>
      </c>
      <c r="B485" s="10"/>
      <c r="C485" s="88"/>
      <c r="D485" s="22">
        <f t="shared" si="17"/>
        <v>0</v>
      </c>
    </row>
    <row r="486" spans="1:4" x14ac:dyDescent="0.45">
      <c r="A486" s="3" t="str">
        <f t="shared" si="16"/>
        <v/>
      </c>
      <c r="B486" s="10"/>
      <c r="C486" s="88"/>
      <c r="D486" s="22">
        <f t="shared" si="17"/>
        <v>0</v>
      </c>
    </row>
    <row r="487" spans="1:4" x14ac:dyDescent="0.45">
      <c r="A487" s="3" t="str">
        <f t="shared" si="16"/>
        <v/>
      </c>
      <c r="B487" s="10"/>
      <c r="C487" s="88"/>
      <c r="D487" s="22">
        <f t="shared" si="17"/>
        <v>0</v>
      </c>
    </row>
    <row r="488" spans="1:4" x14ac:dyDescent="0.45">
      <c r="A488" s="3" t="str">
        <f t="shared" si="16"/>
        <v/>
      </c>
      <c r="B488" s="10"/>
      <c r="C488" s="88"/>
      <c r="D488" s="22">
        <f t="shared" si="17"/>
        <v>0</v>
      </c>
    </row>
    <row r="489" spans="1:4" x14ac:dyDescent="0.45">
      <c r="A489" s="3" t="str">
        <f t="shared" si="16"/>
        <v/>
      </c>
      <c r="B489" s="10"/>
      <c r="C489" s="88"/>
      <c r="D489" s="22">
        <f t="shared" si="17"/>
        <v>0</v>
      </c>
    </row>
    <row r="490" spans="1:4" x14ac:dyDescent="0.45">
      <c r="A490" s="3" t="str">
        <f t="shared" si="16"/>
        <v/>
      </c>
      <c r="B490" s="10"/>
      <c r="C490" s="88"/>
      <c r="D490" s="22">
        <f t="shared" si="17"/>
        <v>0</v>
      </c>
    </row>
    <row r="491" spans="1:4" x14ac:dyDescent="0.45">
      <c r="A491" s="3" t="str">
        <f t="shared" si="16"/>
        <v/>
      </c>
      <c r="B491" s="10"/>
      <c r="C491" s="88"/>
      <c r="D491" s="22">
        <f t="shared" si="17"/>
        <v>0</v>
      </c>
    </row>
    <row r="492" spans="1:4" x14ac:dyDescent="0.45">
      <c r="A492" s="3" t="str">
        <f t="shared" si="16"/>
        <v/>
      </c>
      <c r="B492" s="10"/>
      <c r="C492" s="88"/>
      <c r="D492" s="22">
        <f t="shared" si="17"/>
        <v>0</v>
      </c>
    </row>
    <row r="493" spans="1:4" x14ac:dyDescent="0.45">
      <c r="A493" s="3" t="str">
        <f t="shared" si="16"/>
        <v/>
      </c>
      <c r="B493" s="10"/>
      <c r="C493" s="88"/>
      <c r="D493" s="22">
        <f t="shared" si="17"/>
        <v>0</v>
      </c>
    </row>
    <row r="494" spans="1:4" x14ac:dyDescent="0.45">
      <c r="A494" s="3" t="str">
        <f t="shared" si="16"/>
        <v/>
      </c>
      <c r="B494" s="10"/>
      <c r="C494" s="88"/>
      <c r="D494" s="22">
        <f t="shared" si="17"/>
        <v>0</v>
      </c>
    </row>
    <row r="495" spans="1:4" x14ac:dyDescent="0.45">
      <c r="A495" s="3" t="str">
        <f t="shared" si="16"/>
        <v/>
      </c>
      <c r="B495" s="10"/>
      <c r="C495" s="88"/>
      <c r="D495" s="22">
        <f t="shared" si="17"/>
        <v>0</v>
      </c>
    </row>
    <row r="496" spans="1:4" x14ac:dyDescent="0.45">
      <c r="A496" s="3" t="str">
        <f t="shared" si="16"/>
        <v/>
      </c>
      <c r="B496" s="10"/>
      <c r="C496" s="88"/>
      <c r="D496" s="22">
        <f t="shared" si="17"/>
        <v>0</v>
      </c>
    </row>
    <row r="497" spans="1:4" x14ac:dyDescent="0.45">
      <c r="A497" s="3" t="str">
        <f t="shared" si="16"/>
        <v/>
      </c>
      <c r="B497" s="10"/>
      <c r="C497" s="88"/>
      <c r="D497" s="22">
        <f t="shared" si="17"/>
        <v>0</v>
      </c>
    </row>
    <row r="498" spans="1:4" x14ac:dyDescent="0.45">
      <c r="A498" s="3" t="str">
        <f t="shared" si="16"/>
        <v/>
      </c>
      <c r="B498" s="10"/>
      <c r="C498" s="88"/>
      <c r="D498" s="22">
        <f t="shared" si="17"/>
        <v>0</v>
      </c>
    </row>
    <row r="499" spans="1:4" x14ac:dyDescent="0.45">
      <c r="A499" s="3" t="str">
        <f t="shared" si="16"/>
        <v/>
      </c>
      <c r="B499" s="10"/>
      <c r="C499" s="88"/>
      <c r="D499" s="22">
        <f t="shared" si="17"/>
        <v>0</v>
      </c>
    </row>
    <row r="500" spans="1:4" x14ac:dyDescent="0.45">
      <c r="A500" s="3" t="str">
        <f t="shared" si="16"/>
        <v/>
      </c>
      <c r="B500" s="10"/>
      <c r="C500" s="88"/>
      <c r="D500" s="22">
        <f t="shared" si="17"/>
        <v>0</v>
      </c>
    </row>
    <row r="501" spans="1:4" x14ac:dyDescent="0.45">
      <c r="A501" s="3" t="str">
        <f t="shared" si="16"/>
        <v/>
      </c>
      <c r="B501" s="10"/>
      <c r="C501" s="88"/>
      <c r="D501" s="22">
        <f t="shared" si="17"/>
        <v>0</v>
      </c>
    </row>
    <row r="502" spans="1:4" x14ac:dyDescent="0.45">
      <c r="A502" s="3" t="str">
        <f t="shared" si="16"/>
        <v/>
      </c>
      <c r="B502" s="10"/>
      <c r="C502" s="88"/>
      <c r="D502" s="22">
        <f t="shared" si="17"/>
        <v>0</v>
      </c>
    </row>
    <row r="503" spans="1:4" x14ac:dyDescent="0.45">
      <c r="A503" s="3" t="str">
        <f t="shared" si="16"/>
        <v/>
      </c>
      <c r="B503" s="10"/>
      <c r="C503" s="88"/>
      <c r="D503" s="22">
        <f t="shared" si="17"/>
        <v>0</v>
      </c>
    </row>
    <row r="504" spans="1:4" x14ac:dyDescent="0.45">
      <c r="A504" s="3" t="str">
        <f t="shared" si="16"/>
        <v/>
      </c>
      <c r="B504" s="10"/>
      <c r="C504" s="88"/>
      <c r="D504" s="22">
        <f t="shared" si="17"/>
        <v>0</v>
      </c>
    </row>
    <row r="505" spans="1:4" x14ac:dyDescent="0.45">
      <c r="A505" s="3" t="str">
        <f t="shared" si="16"/>
        <v/>
      </c>
      <c r="B505" s="10"/>
      <c r="C505" s="88"/>
      <c r="D505" s="22">
        <f t="shared" si="17"/>
        <v>0</v>
      </c>
    </row>
    <row r="506" spans="1:4" x14ac:dyDescent="0.45">
      <c r="A506" s="3" t="str">
        <f t="shared" si="16"/>
        <v/>
      </c>
      <c r="B506" s="10"/>
      <c r="C506" s="88"/>
      <c r="D506" s="22">
        <f t="shared" si="17"/>
        <v>0</v>
      </c>
    </row>
    <row r="507" spans="1:4" x14ac:dyDescent="0.45">
      <c r="A507" s="3" t="str">
        <f t="shared" si="16"/>
        <v/>
      </c>
      <c r="B507" s="10"/>
      <c r="C507" s="88"/>
      <c r="D507" s="22">
        <f t="shared" si="17"/>
        <v>0</v>
      </c>
    </row>
    <row r="508" spans="1:4" x14ac:dyDescent="0.45">
      <c r="A508" s="3" t="str">
        <f t="shared" si="16"/>
        <v/>
      </c>
      <c r="B508" s="10"/>
      <c r="C508" s="88"/>
      <c r="D508" s="22">
        <f t="shared" si="17"/>
        <v>0</v>
      </c>
    </row>
    <row r="509" spans="1:4" x14ac:dyDescent="0.45">
      <c r="A509" s="3" t="str">
        <f t="shared" si="16"/>
        <v/>
      </c>
      <c r="B509" s="10"/>
      <c r="C509" s="88"/>
      <c r="D509" s="22">
        <f t="shared" si="17"/>
        <v>0</v>
      </c>
    </row>
    <row r="510" spans="1:4" x14ac:dyDescent="0.45">
      <c r="A510" s="3" t="str">
        <f t="shared" si="16"/>
        <v/>
      </c>
      <c r="B510" s="10"/>
      <c r="C510" s="88"/>
      <c r="D510" s="22">
        <f t="shared" si="17"/>
        <v>0</v>
      </c>
    </row>
    <row r="511" spans="1:4" x14ac:dyDescent="0.45">
      <c r="A511" s="3" t="str">
        <f t="shared" si="16"/>
        <v/>
      </c>
      <c r="B511" s="10"/>
      <c r="C511" s="88"/>
      <c r="D511" s="22">
        <f t="shared" si="17"/>
        <v>0</v>
      </c>
    </row>
    <row r="512" spans="1:4" x14ac:dyDescent="0.45">
      <c r="A512" s="3" t="str">
        <f t="shared" si="16"/>
        <v/>
      </c>
      <c r="B512" s="10"/>
      <c r="C512" s="88"/>
      <c r="D512" s="22">
        <f t="shared" si="17"/>
        <v>0</v>
      </c>
    </row>
    <row r="513" spans="1:4" x14ac:dyDescent="0.45">
      <c r="A513" s="3" t="str">
        <f t="shared" si="16"/>
        <v/>
      </c>
      <c r="B513" s="10"/>
      <c r="C513" s="88"/>
      <c r="D513" s="22">
        <f t="shared" si="17"/>
        <v>0</v>
      </c>
    </row>
    <row r="514" spans="1:4" x14ac:dyDescent="0.45">
      <c r="A514" s="3" t="str">
        <f t="shared" si="16"/>
        <v/>
      </c>
      <c r="B514" s="10"/>
      <c r="C514" s="88"/>
      <c r="D514" s="22">
        <f t="shared" si="17"/>
        <v>0</v>
      </c>
    </row>
    <row r="515" spans="1:4" x14ac:dyDescent="0.45">
      <c r="A515" s="3" t="str">
        <f t="shared" si="16"/>
        <v/>
      </c>
      <c r="B515" s="10"/>
      <c r="C515" s="88"/>
      <c r="D515" s="22">
        <f t="shared" si="17"/>
        <v>0</v>
      </c>
    </row>
    <row r="516" spans="1:4" x14ac:dyDescent="0.45">
      <c r="A516" s="3" t="str">
        <f t="shared" si="16"/>
        <v/>
      </c>
      <c r="B516" s="10"/>
      <c r="C516" s="88"/>
      <c r="D516" s="22">
        <f t="shared" si="17"/>
        <v>0</v>
      </c>
    </row>
    <row r="517" spans="1:4" x14ac:dyDescent="0.45">
      <c r="A517" s="3" t="str">
        <f t="shared" si="16"/>
        <v/>
      </c>
      <c r="B517" s="10"/>
      <c r="C517" s="88"/>
      <c r="D517" s="22">
        <f t="shared" si="17"/>
        <v>0</v>
      </c>
    </row>
    <row r="518" spans="1:4" x14ac:dyDescent="0.45">
      <c r="A518" s="3" t="str">
        <f t="shared" si="16"/>
        <v/>
      </c>
      <c r="B518" s="10"/>
      <c r="C518" s="88"/>
      <c r="D518" s="22">
        <f t="shared" si="17"/>
        <v>0</v>
      </c>
    </row>
    <row r="519" spans="1:4" x14ac:dyDescent="0.45">
      <c r="A519" s="3" t="str">
        <f t="shared" si="16"/>
        <v/>
      </c>
      <c r="B519" s="10"/>
      <c r="C519" s="88"/>
      <c r="D519" s="22">
        <f t="shared" si="17"/>
        <v>0</v>
      </c>
    </row>
    <row r="520" spans="1:4" x14ac:dyDescent="0.45">
      <c r="A520" s="3" t="str">
        <f t="shared" si="16"/>
        <v/>
      </c>
      <c r="B520" s="10"/>
      <c r="C520" s="88"/>
      <c r="D520" s="22">
        <f t="shared" si="17"/>
        <v>0</v>
      </c>
    </row>
    <row r="521" spans="1:4" x14ac:dyDescent="0.45">
      <c r="A521" s="3" t="str">
        <f t="shared" si="16"/>
        <v/>
      </c>
      <c r="B521" s="10"/>
      <c r="C521" s="88"/>
      <c r="D521" s="22">
        <f t="shared" si="17"/>
        <v>0</v>
      </c>
    </row>
    <row r="522" spans="1:4" x14ac:dyDescent="0.45">
      <c r="A522" s="3" t="str">
        <f t="shared" si="16"/>
        <v/>
      </c>
      <c r="B522" s="10"/>
      <c r="C522" s="88"/>
      <c r="D522" s="22">
        <f t="shared" si="17"/>
        <v>0</v>
      </c>
    </row>
    <row r="523" spans="1:4" x14ac:dyDescent="0.45">
      <c r="A523" s="3" t="str">
        <f t="shared" si="16"/>
        <v/>
      </c>
      <c r="B523" s="10"/>
      <c r="C523" s="88"/>
      <c r="D523" s="22">
        <f t="shared" si="17"/>
        <v>0</v>
      </c>
    </row>
    <row r="524" spans="1:4" x14ac:dyDescent="0.45">
      <c r="A524" s="3" t="str">
        <f t="shared" si="16"/>
        <v/>
      </c>
      <c r="B524" s="10"/>
      <c r="C524" s="88"/>
      <c r="D524" s="22">
        <f t="shared" si="17"/>
        <v>0</v>
      </c>
    </row>
    <row r="525" spans="1:4" x14ac:dyDescent="0.45">
      <c r="A525" s="3" t="str">
        <f t="shared" si="16"/>
        <v/>
      </c>
      <c r="B525" s="10"/>
      <c r="C525" s="88"/>
      <c r="D525" s="22">
        <f t="shared" si="17"/>
        <v>0</v>
      </c>
    </row>
    <row r="526" spans="1:4" x14ac:dyDescent="0.45">
      <c r="A526" s="3" t="str">
        <f t="shared" ref="A526:A589" si="18">IF(B526="","",(YEAR(B526)-YEAR($B$7))*12+MONTH(B526)-MONTH($B$7)+1)</f>
        <v/>
      </c>
      <c r="B526" s="10"/>
      <c r="C526" s="88"/>
      <c r="D526" s="22">
        <f t="shared" ref="D526:D589" si="19">IF(B526="",0,IF(DAY($B526)&lt;=15,$C526/((1+$B$6/12)^($A526-1)),$C526/((1+$B$6/12)^$A526)))</f>
        <v>0</v>
      </c>
    </row>
    <row r="527" spans="1:4" x14ac:dyDescent="0.45">
      <c r="A527" s="3" t="str">
        <f t="shared" si="18"/>
        <v/>
      </c>
      <c r="B527" s="10"/>
      <c r="C527" s="88"/>
      <c r="D527" s="22">
        <f t="shared" si="19"/>
        <v>0</v>
      </c>
    </row>
    <row r="528" spans="1:4" x14ac:dyDescent="0.45">
      <c r="A528" s="3" t="str">
        <f t="shared" si="18"/>
        <v/>
      </c>
      <c r="B528" s="10"/>
      <c r="C528" s="88"/>
      <c r="D528" s="22">
        <f t="shared" si="19"/>
        <v>0</v>
      </c>
    </row>
    <row r="529" spans="1:4" x14ac:dyDescent="0.45">
      <c r="A529" s="3" t="str">
        <f t="shared" si="18"/>
        <v/>
      </c>
      <c r="B529" s="10"/>
      <c r="C529" s="88"/>
      <c r="D529" s="22">
        <f t="shared" si="19"/>
        <v>0</v>
      </c>
    </row>
    <row r="530" spans="1:4" x14ac:dyDescent="0.45">
      <c r="A530" s="3" t="str">
        <f t="shared" si="18"/>
        <v/>
      </c>
      <c r="B530" s="10"/>
      <c r="C530" s="88"/>
      <c r="D530" s="22">
        <f t="shared" si="19"/>
        <v>0</v>
      </c>
    </row>
    <row r="531" spans="1:4" x14ac:dyDescent="0.45">
      <c r="A531" s="3" t="str">
        <f t="shared" si="18"/>
        <v/>
      </c>
      <c r="B531" s="10"/>
      <c r="C531" s="88"/>
      <c r="D531" s="22">
        <f t="shared" si="19"/>
        <v>0</v>
      </c>
    </row>
    <row r="532" spans="1:4" x14ac:dyDescent="0.45">
      <c r="A532" s="3" t="str">
        <f t="shared" si="18"/>
        <v/>
      </c>
      <c r="B532" s="10"/>
      <c r="C532" s="88"/>
      <c r="D532" s="22">
        <f t="shared" si="19"/>
        <v>0</v>
      </c>
    </row>
    <row r="533" spans="1:4" x14ac:dyDescent="0.45">
      <c r="A533" s="3" t="str">
        <f t="shared" si="18"/>
        <v/>
      </c>
      <c r="B533" s="10"/>
      <c r="C533" s="88"/>
      <c r="D533" s="22">
        <f t="shared" si="19"/>
        <v>0</v>
      </c>
    </row>
    <row r="534" spans="1:4" x14ac:dyDescent="0.45">
      <c r="A534" s="3" t="str">
        <f t="shared" si="18"/>
        <v/>
      </c>
      <c r="B534" s="10"/>
      <c r="C534" s="88"/>
      <c r="D534" s="22">
        <f t="shared" si="19"/>
        <v>0</v>
      </c>
    </row>
    <row r="535" spans="1:4" x14ac:dyDescent="0.45">
      <c r="A535" s="3" t="str">
        <f t="shared" si="18"/>
        <v/>
      </c>
      <c r="B535" s="10"/>
      <c r="C535" s="88"/>
      <c r="D535" s="22">
        <f t="shared" si="19"/>
        <v>0</v>
      </c>
    </row>
    <row r="536" spans="1:4" x14ac:dyDescent="0.45">
      <c r="A536" s="3" t="str">
        <f t="shared" si="18"/>
        <v/>
      </c>
      <c r="B536" s="10"/>
      <c r="C536" s="88"/>
      <c r="D536" s="22">
        <f t="shared" si="19"/>
        <v>0</v>
      </c>
    </row>
    <row r="537" spans="1:4" x14ac:dyDescent="0.45">
      <c r="A537" s="3" t="str">
        <f t="shared" si="18"/>
        <v/>
      </c>
      <c r="B537" s="10"/>
      <c r="C537" s="88"/>
      <c r="D537" s="22">
        <f t="shared" si="19"/>
        <v>0</v>
      </c>
    </row>
    <row r="538" spans="1:4" x14ac:dyDescent="0.45">
      <c r="A538" s="3" t="str">
        <f t="shared" si="18"/>
        <v/>
      </c>
      <c r="B538" s="10"/>
      <c r="C538" s="88"/>
      <c r="D538" s="22">
        <f t="shared" si="19"/>
        <v>0</v>
      </c>
    </row>
    <row r="539" spans="1:4" x14ac:dyDescent="0.45">
      <c r="A539" s="3" t="str">
        <f t="shared" si="18"/>
        <v/>
      </c>
      <c r="B539" s="10"/>
      <c r="C539" s="88"/>
      <c r="D539" s="22">
        <f t="shared" si="19"/>
        <v>0</v>
      </c>
    </row>
    <row r="540" spans="1:4" x14ac:dyDescent="0.45">
      <c r="A540" s="3" t="str">
        <f t="shared" si="18"/>
        <v/>
      </c>
      <c r="B540" s="10"/>
      <c r="C540" s="88"/>
      <c r="D540" s="22">
        <f t="shared" si="19"/>
        <v>0</v>
      </c>
    </row>
    <row r="541" spans="1:4" x14ac:dyDescent="0.45">
      <c r="A541" s="3" t="str">
        <f t="shared" si="18"/>
        <v/>
      </c>
      <c r="B541" s="10"/>
      <c r="C541" s="88"/>
      <c r="D541" s="22">
        <f t="shared" si="19"/>
        <v>0</v>
      </c>
    </row>
    <row r="542" spans="1:4" x14ac:dyDescent="0.45">
      <c r="A542" s="3" t="str">
        <f t="shared" si="18"/>
        <v/>
      </c>
      <c r="B542" s="10"/>
      <c r="C542" s="88"/>
      <c r="D542" s="22">
        <f t="shared" si="19"/>
        <v>0</v>
      </c>
    </row>
    <row r="543" spans="1:4" x14ac:dyDescent="0.45">
      <c r="A543" s="3" t="str">
        <f t="shared" si="18"/>
        <v/>
      </c>
      <c r="B543" s="10"/>
      <c r="C543" s="88"/>
      <c r="D543" s="22">
        <f t="shared" si="19"/>
        <v>0</v>
      </c>
    </row>
    <row r="544" spans="1:4" x14ac:dyDescent="0.45">
      <c r="A544" s="3" t="str">
        <f t="shared" si="18"/>
        <v/>
      </c>
      <c r="B544" s="10"/>
      <c r="C544" s="88"/>
      <c r="D544" s="22">
        <f t="shared" si="19"/>
        <v>0</v>
      </c>
    </row>
    <row r="545" spans="1:4" x14ac:dyDescent="0.45">
      <c r="A545" s="3" t="str">
        <f t="shared" si="18"/>
        <v/>
      </c>
      <c r="B545" s="10"/>
      <c r="C545" s="88"/>
      <c r="D545" s="22">
        <f t="shared" si="19"/>
        <v>0</v>
      </c>
    </row>
    <row r="546" spans="1:4" x14ac:dyDescent="0.45">
      <c r="A546" s="3" t="str">
        <f t="shared" si="18"/>
        <v/>
      </c>
      <c r="B546" s="10"/>
      <c r="C546" s="88"/>
      <c r="D546" s="22">
        <f t="shared" si="19"/>
        <v>0</v>
      </c>
    </row>
    <row r="547" spans="1:4" x14ac:dyDescent="0.45">
      <c r="A547" s="3" t="str">
        <f t="shared" si="18"/>
        <v/>
      </c>
      <c r="B547" s="10"/>
      <c r="C547" s="88"/>
      <c r="D547" s="22">
        <f t="shared" si="19"/>
        <v>0</v>
      </c>
    </row>
    <row r="548" spans="1:4" x14ac:dyDescent="0.45">
      <c r="A548" s="3" t="str">
        <f t="shared" si="18"/>
        <v/>
      </c>
      <c r="B548" s="10"/>
      <c r="C548" s="88"/>
      <c r="D548" s="22">
        <f t="shared" si="19"/>
        <v>0</v>
      </c>
    </row>
    <row r="549" spans="1:4" x14ac:dyDescent="0.45">
      <c r="A549" s="3" t="str">
        <f t="shared" si="18"/>
        <v/>
      </c>
      <c r="B549" s="10"/>
      <c r="C549" s="88"/>
      <c r="D549" s="22">
        <f t="shared" si="19"/>
        <v>0</v>
      </c>
    </row>
    <row r="550" spans="1:4" x14ac:dyDescent="0.45">
      <c r="A550" s="3" t="str">
        <f t="shared" si="18"/>
        <v/>
      </c>
      <c r="B550" s="10"/>
      <c r="C550" s="88"/>
      <c r="D550" s="22">
        <f t="shared" si="19"/>
        <v>0</v>
      </c>
    </row>
    <row r="551" spans="1:4" x14ac:dyDescent="0.45">
      <c r="A551" s="3" t="str">
        <f t="shared" si="18"/>
        <v/>
      </c>
      <c r="B551" s="10"/>
      <c r="C551" s="88"/>
      <c r="D551" s="22">
        <f t="shared" si="19"/>
        <v>0</v>
      </c>
    </row>
    <row r="552" spans="1:4" x14ac:dyDescent="0.45">
      <c r="A552" s="3" t="str">
        <f t="shared" si="18"/>
        <v/>
      </c>
      <c r="B552" s="10"/>
      <c r="C552" s="88"/>
      <c r="D552" s="22">
        <f t="shared" si="19"/>
        <v>0</v>
      </c>
    </row>
    <row r="553" spans="1:4" x14ac:dyDescent="0.45">
      <c r="A553" s="3" t="str">
        <f t="shared" si="18"/>
        <v/>
      </c>
      <c r="B553" s="10"/>
      <c r="C553" s="88"/>
      <c r="D553" s="22">
        <f t="shared" si="19"/>
        <v>0</v>
      </c>
    </row>
    <row r="554" spans="1:4" x14ac:dyDescent="0.45">
      <c r="A554" s="3" t="str">
        <f t="shared" si="18"/>
        <v/>
      </c>
      <c r="B554" s="10"/>
      <c r="C554" s="88"/>
      <c r="D554" s="22">
        <f t="shared" si="19"/>
        <v>0</v>
      </c>
    </row>
    <row r="555" spans="1:4" x14ac:dyDescent="0.45">
      <c r="A555" s="3" t="str">
        <f t="shared" si="18"/>
        <v/>
      </c>
      <c r="B555" s="10"/>
      <c r="C555" s="88"/>
      <c r="D555" s="22">
        <f t="shared" si="19"/>
        <v>0</v>
      </c>
    </row>
    <row r="556" spans="1:4" x14ac:dyDescent="0.45">
      <c r="A556" s="3" t="str">
        <f t="shared" si="18"/>
        <v/>
      </c>
      <c r="B556" s="10"/>
      <c r="C556" s="88"/>
      <c r="D556" s="22">
        <f t="shared" si="19"/>
        <v>0</v>
      </c>
    </row>
    <row r="557" spans="1:4" x14ac:dyDescent="0.45">
      <c r="A557" s="3" t="str">
        <f t="shared" si="18"/>
        <v/>
      </c>
      <c r="B557" s="10"/>
      <c r="C557" s="88"/>
      <c r="D557" s="22">
        <f t="shared" si="19"/>
        <v>0</v>
      </c>
    </row>
    <row r="558" spans="1:4" x14ac:dyDescent="0.45">
      <c r="A558" s="3" t="str">
        <f t="shared" si="18"/>
        <v/>
      </c>
      <c r="B558" s="10"/>
      <c r="C558" s="88"/>
      <c r="D558" s="22">
        <f t="shared" si="19"/>
        <v>0</v>
      </c>
    </row>
    <row r="559" spans="1:4" x14ac:dyDescent="0.45">
      <c r="A559" s="3" t="str">
        <f t="shared" si="18"/>
        <v/>
      </c>
      <c r="B559" s="10"/>
      <c r="C559" s="88"/>
      <c r="D559" s="22">
        <f t="shared" si="19"/>
        <v>0</v>
      </c>
    </row>
    <row r="560" spans="1:4" x14ac:dyDescent="0.45">
      <c r="A560" s="3" t="str">
        <f t="shared" si="18"/>
        <v/>
      </c>
      <c r="B560" s="10"/>
      <c r="C560" s="88"/>
      <c r="D560" s="22">
        <f t="shared" si="19"/>
        <v>0</v>
      </c>
    </row>
    <row r="561" spans="1:4" x14ac:dyDescent="0.45">
      <c r="A561" s="3" t="str">
        <f t="shared" si="18"/>
        <v/>
      </c>
      <c r="B561" s="10"/>
      <c r="C561" s="88"/>
      <c r="D561" s="22">
        <f t="shared" si="19"/>
        <v>0</v>
      </c>
    </row>
    <row r="562" spans="1:4" x14ac:dyDescent="0.45">
      <c r="A562" s="3" t="str">
        <f t="shared" si="18"/>
        <v/>
      </c>
      <c r="B562" s="10"/>
      <c r="C562" s="88"/>
      <c r="D562" s="22">
        <f t="shared" si="19"/>
        <v>0</v>
      </c>
    </row>
    <row r="563" spans="1:4" x14ac:dyDescent="0.45">
      <c r="A563" s="3" t="str">
        <f t="shared" si="18"/>
        <v/>
      </c>
      <c r="B563" s="10"/>
      <c r="C563" s="88"/>
      <c r="D563" s="22">
        <f t="shared" si="19"/>
        <v>0</v>
      </c>
    </row>
    <row r="564" spans="1:4" x14ac:dyDescent="0.45">
      <c r="A564" s="3" t="str">
        <f t="shared" si="18"/>
        <v/>
      </c>
      <c r="B564" s="10"/>
      <c r="C564" s="88"/>
      <c r="D564" s="22">
        <f t="shared" si="19"/>
        <v>0</v>
      </c>
    </row>
    <row r="565" spans="1:4" x14ac:dyDescent="0.45">
      <c r="A565" s="3" t="str">
        <f t="shared" si="18"/>
        <v/>
      </c>
      <c r="B565" s="10"/>
      <c r="C565" s="88"/>
      <c r="D565" s="22">
        <f t="shared" si="19"/>
        <v>0</v>
      </c>
    </row>
    <row r="566" spans="1:4" x14ac:dyDescent="0.45">
      <c r="A566" s="3" t="str">
        <f t="shared" si="18"/>
        <v/>
      </c>
      <c r="B566" s="10"/>
      <c r="C566" s="88"/>
      <c r="D566" s="22">
        <f t="shared" si="19"/>
        <v>0</v>
      </c>
    </row>
    <row r="567" spans="1:4" x14ac:dyDescent="0.45">
      <c r="A567" s="3" t="str">
        <f t="shared" si="18"/>
        <v/>
      </c>
      <c r="B567" s="10"/>
      <c r="C567" s="88"/>
      <c r="D567" s="22">
        <f t="shared" si="19"/>
        <v>0</v>
      </c>
    </row>
    <row r="568" spans="1:4" x14ac:dyDescent="0.45">
      <c r="A568" s="3" t="str">
        <f t="shared" si="18"/>
        <v/>
      </c>
      <c r="B568" s="10"/>
      <c r="C568" s="88"/>
      <c r="D568" s="22">
        <f t="shared" si="19"/>
        <v>0</v>
      </c>
    </row>
    <row r="569" spans="1:4" x14ac:dyDescent="0.45">
      <c r="A569" s="3" t="str">
        <f t="shared" si="18"/>
        <v/>
      </c>
      <c r="B569" s="10"/>
      <c r="C569" s="88"/>
      <c r="D569" s="22">
        <f t="shared" si="19"/>
        <v>0</v>
      </c>
    </row>
    <row r="570" spans="1:4" x14ac:dyDescent="0.45">
      <c r="A570" s="3" t="str">
        <f t="shared" si="18"/>
        <v/>
      </c>
      <c r="B570" s="10"/>
      <c r="C570" s="88"/>
      <c r="D570" s="22">
        <f t="shared" si="19"/>
        <v>0</v>
      </c>
    </row>
    <row r="571" spans="1:4" x14ac:dyDescent="0.45">
      <c r="A571" s="3" t="str">
        <f t="shared" si="18"/>
        <v/>
      </c>
      <c r="B571" s="10"/>
      <c r="C571" s="88"/>
      <c r="D571" s="22">
        <f t="shared" si="19"/>
        <v>0</v>
      </c>
    </row>
    <row r="572" spans="1:4" x14ac:dyDescent="0.45">
      <c r="A572" s="3" t="str">
        <f t="shared" si="18"/>
        <v/>
      </c>
      <c r="B572" s="10"/>
      <c r="C572" s="88"/>
      <c r="D572" s="22">
        <f t="shared" si="19"/>
        <v>0</v>
      </c>
    </row>
    <row r="573" spans="1:4" x14ac:dyDescent="0.45">
      <c r="A573" s="3" t="str">
        <f t="shared" si="18"/>
        <v/>
      </c>
      <c r="B573" s="10"/>
      <c r="C573" s="88"/>
      <c r="D573" s="22">
        <f t="shared" si="19"/>
        <v>0</v>
      </c>
    </row>
    <row r="574" spans="1:4" x14ac:dyDescent="0.45">
      <c r="A574" s="3" t="str">
        <f t="shared" si="18"/>
        <v/>
      </c>
      <c r="B574" s="10"/>
      <c r="C574" s="88"/>
      <c r="D574" s="22">
        <f t="shared" si="19"/>
        <v>0</v>
      </c>
    </row>
    <row r="575" spans="1:4" x14ac:dyDescent="0.45">
      <c r="A575" s="3" t="str">
        <f t="shared" si="18"/>
        <v/>
      </c>
      <c r="B575" s="10"/>
      <c r="C575" s="88"/>
      <c r="D575" s="22">
        <f t="shared" si="19"/>
        <v>0</v>
      </c>
    </row>
    <row r="576" spans="1:4" x14ac:dyDescent="0.45">
      <c r="A576" s="3" t="str">
        <f t="shared" si="18"/>
        <v/>
      </c>
      <c r="B576" s="10"/>
      <c r="C576" s="88"/>
      <c r="D576" s="22">
        <f t="shared" si="19"/>
        <v>0</v>
      </c>
    </row>
    <row r="577" spans="1:4" x14ac:dyDescent="0.45">
      <c r="A577" s="3" t="str">
        <f t="shared" si="18"/>
        <v/>
      </c>
      <c r="B577" s="10"/>
      <c r="C577" s="88"/>
      <c r="D577" s="22">
        <f t="shared" si="19"/>
        <v>0</v>
      </c>
    </row>
    <row r="578" spans="1:4" x14ac:dyDescent="0.45">
      <c r="A578" s="3" t="str">
        <f t="shared" si="18"/>
        <v/>
      </c>
      <c r="B578" s="10"/>
      <c r="C578" s="88"/>
      <c r="D578" s="22">
        <f t="shared" si="19"/>
        <v>0</v>
      </c>
    </row>
    <row r="579" spans="1:4" x14ac:dyDescent="0.45">
      <c r="A579" s="3" t="str">
        <f t="shared" si="18"/>
        <v/>
      </c>
      <c r="B579" s="10"/>
      <c r="C579" s="88"/>
      <c r="D579" s="22">
        <f t="shared" si="19"/>
        <v>0</v>
      </c>
    </row>
    <row r="580" spans="1:4" x14ac:dyDescent="0.45">
      <c r="A580" s="3" t="str">
        <f t="shared" si="18"/>
        <v/>
      </c>
      <c r="B580" s="10"/>
      <c r="C580" s="88"/>
      <c r="D580" s="22">
        <f t="shared" si="19"/>
        <v>0</v>
      </c>
    </row>
    <row r="581" spans="1:4" x14ac:dyDescent="0.45">
      <c r="A581" s="3" t="str">
        <f t="shared" si="18"/>
        <v/>
      </c>
      <c r="B581" s="10"/>
      <c r="C581" s="88"/>
      <c r="D581" s="22">
        <f t="shared" si="19"/>
        <v>0</v>
      </c>
    </row>
    <row r="582" spans="1:4" x14ac:dyDescent="0.45">
      <c r="A582" s="3" t="str">
        <f t="shared" si="18"/>
        <v/>
      </c>
      <c r="B582" s="10"/>
      <c r="C582" s="88"/>
      <c r="D582" s="22">
        <f t="shared" si="19"/>
        <v>0</v>
      </c>
    </row>
    <row r="583" spans="1:4" x14ac:dyDescent="0.45">
      <c r="A583" s="3" t="str">
        <f t="shared" si="18"/>
        <v/>
      </c>
      <c r="B583" s="10"/>
      <c r="C583" s="88"/>
      <c r="D583" s="22">
        <f t="shared" si="19"/>
        <v>0</v>
      </c>
    </row>
    <row r="584" spans="1:4" x14ac:dyDescent="0.45">
      <c r="A584" s="3" t="str">
        <f t="shared" si="18"/>
        <v/>
      </c>
      <c r="B584" s="10"/>
      <c r="C584" s="88"/>
      <c r="D584" s="22">
        <f t="shared" si="19"/>
        <v>0</v>
      </c>
    </row>
    <row r="585" spans="1:4" x14ac:dyDescent="0.45">
      <c r="A585" s="3" t="str">
        <f t="shared" si="18"/>
        <v/>
      </c>
      <c r="B585" s="10"/>
      <c r="C585" s="88"/>
      <c r="D585" s="22">
        <f t="shared" si="19"/>
        <v>0</v>
      </c>
    </row>
    <row r="586" spans="1:4" x14ac:dyDescent="0.45">
      <c r="A586" s="3" t="str">
        <f t="shared" si="18"/>
        <v/>
      </c>
      <c r="B586" s="10"/>
      <c r="C586" s="88"/>
      <c r="D586" s="22">
        <f t="shared" si="19"/>
        <v>0</v>
      </c>
    </row>
    <row r="587" spans="1:4" x14ac:dyDescent="0.45">
      <c r="A587" s="3" t="str">
        <f t="shared" si="18"/>
        <v/>
      </c>
      <c r="B587" s="10"/>
      <c r="C587" s="88"/>
      <c r="D587" s="22">
        <f t="shared" si="19"/>
        <v>0</v>
      </c>
    </row>
    <row r="588" spans="1:4" x14ac:dyDescent="0.45">
      <c r="A588" s="3" t="str">
        <f t="shared" si="18"/>
        <v/>
      </c>
      <c r="B588" s="10"/>
      <c r="C588" s="88"/>
      <c r="D588" s="22">
        <f t="shared" si="19"/>
        <v>0</v>
      </c>
    </row>
    <row r="589" spans="1:4" x14ac:dyDescent="0.45">
      <c r="A589" s="3" t="str">
        <f t="shared" si="18"/>
        <v/>
      </c>
      <c r="B589" s="10"/>
      <c r="C589" s="88"/>
      <c r="D589" s="22">
        <f t="shared" si="19"/>
        <v>0</v>
      </c>
    </row>
    <row r="590" spans="1:4" x14ac:dyDescent="0.45">
      <c r="A590" s="3" t="str">
        <f t="shared" ref="A590:A653" si="20">IF(B590="","",(YEAR(B590)-YEAR($B$7))*12+MONTH(B590)-MONTH($B$7)+1)</f>
        <v/>
      </c>
      <c r="B590" s="10"/>
      <c r="C590" s="88"/>
      <c r="D590" s="22">
        <f t="shared" ref="D590:D653" si="21">IF(B590="",0,IF(DAY($B590)&lt;=15,$C590/((1+$B$6/12)^($A590-1)),$C590/((1+$B$6/12)^$A590)))</f>
        <v>0</v>
      </c>
    </row>
    <row r="591" spans="1:4" x14ac:dyDescent="0.45">
      <c r="A591" s="3" t="str">
        <f t="shared" si="20"/>
        <v/>
      </c>
      <c r="B591" s="10"/>
      <c r="C591" s="88"/>
      <c r="D591" s="22">
        <f t="shared" si="21"/>
        <v>0</v>
      </c>
    </row>
    <row r="592" spans="1:4" x14ac:dyDescent="0.45">
      <c r="A592" s="3" t="str">
        <f t="shared" si="20"/>
        <v/>
      </c>
      <c r="B592" s="10"/>
      <c r="C592" s="88"/>
      <c r="D592" s="22">
        <f t="shared" si="21"/>
        <v>0</v>
      </c>
    </row>
    <row r="593" spans="1:4" x14ac:dyDescent="0.45">
      <c r="A593" s="3" t="str">
        <f t="shared" si="20"/>
        <v/>
      </c>
      <c r="B593" s="10"/>
      <c r="C593" s="88"/>
      <c r="D593" s="22">
        <f t="shared" si="21"/>
        <v>0</v>
      </c>
    </row>
    <row r="594" spans="1:4" x14ac:dyDescent="0.45">
      <c r="A594" s="3" t="str">
        <f t="shared" si="20"/>
        <v/>
      </c>
      <c r="B594" s="10"/>
      <c r="C594" s="88"/>
      <c r="D594" s="22">
        <f t="shared" si="21"/>
        <v>0</v>
      </c>
    </row>
    <row r="595" spans="1:4" x14ac:dyDescent="0.45">
      <c r="A595" s="3" t="str">
        <f t="shared" si="20"/>
        <v/>
      </c>
      <c r="B595" s="10"/>
      <c r="C595" s="88"/>
      <c r="D595" s="22">
        <f t="shared" si="21"/>
        <v>0</v>
      </c>
    </row>
    <row r="596" spans="1:4" x14ac:dyDescent="0.45">
      <c r="A596" s="3" t="str">
        <f t="shared" si="20"/>
        <v/>
      </c>
      <c r="B596" s="10"/>
      <c r="C596" s="88"/>
      <c r="D596" s="22">
        <f t="shared" si="21"/>
        <v>0</v>
      </c>
    </row>
    <row r="597" spans="1:4" x14ac:dyDescent="0.45">
      <c r="A597" s="3" t="str">
        <f t="shared" si="20"/>
        <v/>
      </c>
      <c r="B597" s="10"/>
      <c r="C597" s="88"/>
      <c r="D597" s="22">
        <f t="shared" si="21"/>
        <v>0</v>
      </c>
    </row>
    <row r="598" spans="1:4" x14ac:dyDescent="0.45">
      <c r="A598" s="3" t="str">
        <f t="shared" si="20"/>
        <v/>
      </c>
      <c r="B598" s="10"/>
      <c r="C598" s="88"/>
      <c r="D598" s="22">
        <f t="shared" si="21"/>
        <v>0</v>
      </c>
    </row>
    <row r="599" spans="1:4" x14ac:dyDescent="0.45">
      <c r="A599" s="3" t="str">
        <f t="shared" si="20"/>
        <v/>
      </c>
      <c r="B599" s="10"/>
      <c r="C599" s="88"/>
      <c r="D599" s="22">
        <f t="shared" si="21"/>
        <v>0</v>
      </c>
    </row>
    <row r="600" spans="1:4" x14ac:dyDescent="0.45">
      <c r="A600" s="3" t="str">
        <f t="shared" si="20"/>
        <v/>
      </c>
      <c r="B600" s="10"/>
      <c r="C600" s="88"/>
      <c r="D600" s="22">
        <f t="shared" si="21"/>
        <v>0</v>
      </c>
    </row>
    <row r="601" spans="1:4" x14ac:dyDescent="0.45">
      <c r="A601" s="3" t="str">
        <f t="shared" si="20"/>
        <v/>
      </c>
      <c r="B601" s="10"/>
      <c r="C601" s="88"/>
      <c r="D601" s="22">
        <f t="shared" si="21"/>
        <v>0</v>
      </c>
    </row>
    <row r="602" spans="1:4" x14ac:dyDescent="0.45">
      <c r="A602" s="3" t="str">
        <f t="shared" si="20"/>
        <v/>
      </c>
      <c r="B602" s="10"/>
      <c r="C602" s="88"/>
      <c r="D602" s="22">
        <f t="shared" si="21"/>
        <v>0</v>
      </c>
    </row>
    <row r="603" spans="1:4" x14ac:dyDescent="0.45">
      <c r="A603" s="3" t="str">
        <f t="shared" si="20"/>
        <v/>
      </c>
      <c r="B603" s="10"/>
      <c r="C603" s="88"/>
      <c r="D603" s="22">
        <f t="shared" si="21"/>
        <v>0</v>
      </c>
    </row>
    <row r="604" spans="1:4" x14ac:dyDescent="0.45">
      <c r="A604" s="3" t="str">
        <f t="shared" si="20"/>
        <v/>
      </c>
      <c r="B604" s="10"/>
      <c r="C604" s="88"/>
      <c r="D604" s="22">
        <f t="shared" si="21"/>
        <v>0</v>
      </c>
    </row>
    <row r="605" spans="1:4" x14ac:dyDescent="0.45">
      <c r="A605" s="3" t="str">
        <f t="shared" si="20"/>
        <v/>
      </c>
      <c r="B605" s="10"/>
      <c r="C605" s="88"/>
      <c r="D605" s="22">
        <f t="shared" si="21"/>
        <v>0</v>
      </c>
    </row>
    <row r="606" spans="1:4" x14ac:dyDescent="0.45">
      <c r="A606" s="3" t="str">
        <f t="shared" si="20"/>
        <v/>
      </c>
      <c r="B606" s="10"/>
      <c r="C606" s="88"/>
      <c r="D606" s="22">
        <f t="shared" si="21"/>
        <v>0</v>
      </c>
    </row>
    <row r="607" spans="1:4" x14ac:dyDescent="0.45">
      <c r="A607" s="3" t="str">
        <f t="shared" si="20"/>
        <v/>
      </c>
      <c r="B607" s="10"/>
      <c r="C607" s="88"/>
      <c r="D607" s="22">
        <f t="shared" si="21"/>
        <v>0</v>
      </c>
    </row>
    <row r="608" spans="1:4" x14ac:dyDescent="0.45">
      <c r="A608" s="3" t="str">
        <f t="shared" si="20"/>
        <v/>
      </c>
      <c r="B608" s="10"/>
      <c r="C608" s="88"/>
      <c r="D608" s="22">
        <f t="shared" si="21"/>
        <v>0</v>
      </c>
    </row>
    <row r="609" spans="1:4" x14ac:dyDescent="0.45">
      <c r="A609" s="3" t="str">
        <f t="shared" si="20"/>
        <v/>
      </c>
      <c r="B609" s="10"/>
      <c r="C609" s="88"/>
      <c r="D609" s="22">
        <f t="shared" si="21"/>
        <v>0</v>
      </c>
    </row>
    <row r="610" spans="1:4" x14ac:dyDescent="0.45">
      <c r="A610" s="3" t="str">
        <f t="shared" si="20"/>
        <v/>
      </c>
      <c r="B610" s="10"/>
      <c r="C610" s="88"/>
      <c r="D610" s="22">
        <f t="shared" si="21"/>
        <v>0</v>
      </c>
    </row>
    <row r="611" spans="1:4" x14ac:dyDescent="0.45">
      <c r="A611" s="3" t="str">
        <f t="shared" si="20"/>
        <v/>
      </c>
      <c r="B611" s="10"/>
      <c r="C611" s="88"/>
      <c r="D611" s="22">
        <f t="shared" si="21"/>
        <v>0</v>
      </c>
    </row>
    <row r="612" spans="1:4" x14ac:dyDescent="0.45">
      <c r="A612" s="3" t="str">
        <f t="shared" si="20"/>
        <v/>
      </c>
      <c r="B612" s="10"/>
      <c r="C612" s="88"/>
      <c r="D612" s="22">
        <f t="shared" si="21"/>
        <v>0</v>
      </c>
    </row>
    <row r="613" spans="1:4" x14ac:dyDescent="0.45">
      <c r="A613" s="3" t="str">
        <f t="shared" si="20"/>
        <v/>
      </c>
      <c r="B613" s="10"/>
      <c r="C613" s="88"/>
      <c r="D613" s="22">
        <f t="shared" si="21"/>
        <v>0</v>
      </c>
    </row>
    <row r="614" spans="1:4" x14ac:dyDescent="0.45">
      <c r="A614" s="3" t="str">
        <f t="shared" si="20"/>
        <v/>
      </c>
      <c r="B614" s="10"/>
      <c r="C614" s="88"/>
      <c r="D614" s="22">
        <f t="shared" si="21"/>
        <v>0</v>
      </c>
    </row>
    <row r="615" spans="1:4" x14ac:dyDescent="0.45">
      <c r="A615" s="3" t="str">
        <f t="shared" si="20"/>
        <v/>
      </c>
      <c r="B615" s="10"/>
      <c r="C615" s="88"/>
      <c r="D615" s="22">
        <f t="shared" si="21"/>
        <v>0</v>
      </c>
    </row>
    <row r="616" spans="1:4" x14ac:dyDescent="0.45">
      <c r="A616" s="3" t="str">
        <f t="shared" si="20"/>
        <v/>
      </c>
      <c r="B616" s="10"/>
      <c r="C616" s="88"/>
      <c r="D616" s="22">
        <f t="shared" si="21"/>
        <v>0</v>
      </c>
    </row>
    <row r="617" spans="1:4" x14ac:dyDescent="0.45">
      <c r="A617" s="3" t="str">
        <f t="shared" si="20"/>
        <v/>
      </c>
      <c r="B617" s="10"/>
      <c r="C617" s="88"/>
      <c r="D617" s="22">
        <f t="shared" si="21"/>
        <v>0</v>
      </c>
    </row>
    <row r="618" spans="1:4" x14ac:dyDescent="0.45">
      <c r="A618" s="3" t="str">
        <f t="shared" si="20"/>
        <v/>
      </c>
      <c r="B618" s="10"/>
      <c r="C618" s="88"/>
      <c r="D618" s="22">
        <f t="shared" si="21"/>
        <v>0</v>
      </c>
    </row>
    <row r="619" spans="1:4" x14ac:dyDescent="0.45">
      <c r="A619" s="3" t="str">
        <f t="shared" si="20"/>
        <v/>
      </c>
      <c r="B619" s="10"/>
      <c r="C619" s="88"/>
      <c r="D619" s="22">
        <f t="shared" si="21"/>
        <v>0</v>
      </c>
    </row>
    <row r="620" spans="1:4" x14ac:dyDescent="0.45">
      <c r="A620" s="3" t="str">
        <f t="shared" si="20"/>
        <v/>
      </c>
      <c r="B620" s="10"/>
      <c r="C620" s="88"/>
      <c r="D620" s="22">
        <f t="shared" si="21"/>
        <v>0</v>
      </c>
    </row>
    <row r="621" spans="1:4" x14ac:dyDescent="0.45">
      <c r="A621" s="3" t="str">
        <f t="shared" si="20"/>
        <v/>
      </c>
      <c r="B621" s="10"/>
      <c r="C621" s="88"/>
      <c r="D621" s="22">
        <f t="shared" si="21"/>
        <v>0</v>
      </c>
    </row>
    <row r="622" spans="1:4" x14ac:dyDescent="0.45">
      <c r="A622" s="3" t="str">
        <f t="shared" si="20"/>
        <v/>
      </c>
      <c r="B622" s="10"/>
      <c r="C622" s="88"/>
      <c r="D622" s="22">
        <f t="shared" si="21"/>
        <v>0</v>
      </c>
    </row>
    <row r="623" spans="1:4" x14ac:dyDescent="0.45">
      <c r="A623" s="3" t="str">
        <f t="shared" si="20"/>
        <v/>
      </c>
      <c r="B623" s="10"/>
      <c r="C623" s="88"/>
      <c r="D623" s="22">
        <f t="shared" si="21"/>
        <v>0</v>
      </c>
    </row>
    <row r="624" spans="1:4" x14ac:dyDescent="0.45">
      <c r="A624" s="3" t="str">
        <f t="shared" si="20"/>
        <v/>
      </c>
      <c r="B624" s="10"/>
      <c r="C624" s="88"/>
      <c r="D624" s="22">
        <f t="shared" si="21"/>
        <v>0</v>
      </c>
    </row>
    <row r="625" spans="1:4" x14ac:dyDescent="0.45">
      <c r="A625" s="3" t="str">
        <f t="shared" si="20"/>
        <v/>
      </c>
      <c r="B625" s="10"/>
      <c r="C625" s="88"/>
      <c r="D625" s="22">
        <f t="shared" si="21"/>
        <v>0</v>
      </c>
    </row>
    <row r="626" spans="1:4" x14ac:dyDescent="0.45">
      <c r="A626" s="3" t="str">
        <f t="shared" si="20"/>
        <v/>
      </c>
      <c r="B626" s="10"/>
      <c r="C626" s="88"/>
      <c r="D626" s="22">
        <f t="shared" si="21"/>
        <v>0</v>
      </c>
    </row>
    <row r="627" spans="1:4" x14ac:dyDescent="0.45">
      <c r="A627" s="3" t="str">
        <f t="shared" si="20"/>
        <v/>
      </c>
      <c r="B627" s="10"/>
      <c r="C627" s="88"/>
      <c r="D627" s="22">
        <f t="shared" si="21"/>
        <v>0</v>
      </c>
    </row>
    <row r="628" spans="1:4" x14ac:dyDescent="0.45">
      <c r="A628" s="3" t="str">
        <f t="shared" si="20"/>
        <v/>
      </c>
      <c r="B628" s="10"/>
      <c r="C628" s="88"/>
      <c r="D628" s="22">
        <f t="shared" si="21"/>
        <v>0</v>
      </c>
    </row>
    <row r="629" spans="1:4" x14ac:dyDescent="0.45">
      <c r="A629" s="3" t="str">
        <f t="shared" si="20"/>
        <v/>
      </c>
      <c r="B629" s="10"/>
      <c r="C629" s="88"/>
      <c r="D629" s="22">
        <f t="shared" si="21"/>
        <v>0</v>
      </c>
    </row>
    <row r="630" spans="1:4" x14ac:dyDescent="0.45">
      <c r="A630" s="3" t="str">
        <f t="shared" si="20"/>
        <v/>
      </c>
      <c r="B630" s="10"/>
      <c r="C630" s="88"/>
      <c r="D630" s="22">
        <f t="shared" si="21"/>
        <v>0</v>
      </c>
    </row>
    <row r="631" spans="1:4" x14ac:dyDescent="0.45">
      <c r="A631" s="3" t="str">
        <f t="shared" si="20"/>
        <v/>
      </c>
      <c r="B631" s="10"/>
      <c r="C631" s="88"/>
      <c r="D631" s="22">
        <f t="shared" si="21"/>
        <v>0</v>
      </c>
    </row>
    <row r="632" spans="1:4" x14ac:dyDescent="0.45">
      <c r="A632" s="3" t="str">
        <f t="shared" si="20"/>
        <v/>
      </c>
      <c r="B632" s="10"/>
      <c r="C632" s="88"/>
      <c r="D632" s="22">
        <f t="shared" si="21"/>
        <v>0</v>
      </c>
    </row>
    <row r="633" spans="1:4" x14ac:dyDescent="0.45">
      <c r="A633" s="3" t="str">
        <f t="shared" si="20"/>
        <v/>
      </c>
      <c r="B633" s="10"/>
      <c r="C633" s="88"/>
      <c r="D633" s="22">
        <f t="shared" si="21"/>
        <v>0</v>
      </c>
    </row>
    <row r="634" spans="1:4" x14ac:dyDescent="0.45">
      <c r="A634" s="3" t="str">
        <f t="shared" si="20"/>
        <v/>
      </c>
      <c r="B634" s="10"/>
      <c r="C634" s="88"/>
      <c r="D634" s="22">
        <f t="shared" si="21"/>
        <v>0</v>
      </c>
    </row>
    <row r="635" spans="1:4" x14ac:dyDescent="0.45">
      <c r="A635" s="3" t="str">
        <f t="shared" si="20"/>
        <v/>
      </c>
      <c r="B635" s="10"/>
      <c r="C635" s="88"/>
      <c r="D635" s="22">
        <f t="shared" si="21"/>
        <v>0</v>
      </c>
    </row>
    <row r="636" spans="1:4" x14ac:dyDescent="0.45">
      <c r="A636" s="3" t="str">
        <f t="shared" si="20"/>
        <v/>
      </c>
      <c r="B636" s="10"/>
      <c r="C636" s="88"/>
      <c r="D636" s="22">
        <f t="shared" si="21"/>
        <v>0</v>
      </c>
    </row>
    <row r="637" spans="1:4" x14ac:dyDescent="0.45">
      <c r="A637" s="3" t="str">
        <f t="shared" si="20"/>
        <v/>
      </c>
      <c r="B637" s="10"/>
      <c r="C637" s="88"/>
      <c r="D637" s="22">
        <f t="shared" si="21"/>
        <v>0</v>
      </c>
    </row>
    <row r="638" spans="1:4" x14ac:dyDescent="0.45">
      <c r="A638" s="3" t="str">
        <f t="shared" si="20"/>
        <v/>
      </c>
      <c r="B638" s="10"/>
      <c r="C638" s="88"/>
      <c r="D638" s="22">
        <f t="shared" si="21"/>
        <v>0</v>
      </c>
    </row>
    <row r="639" spans="1:4" x14ac:dyDescent="0.45">
      <c r="A639" s="3" t="str">
        <f t="shared" si="20"/>
        <v/>
      </c>
      <c r="B639" s="10"/>
      <c r="C639" s="88"/>
      <c r="D639" s="22">
        <f t="shared" si="21"/>
        <v>0</v>
      </c>
    </row>
    <row r="640" spans="1:4" x14ac:dyDescent="0.45">
      <c r="A640" s="3" t="str">
        <f t="shared" si="20"/>
        <v/>
      </c>
      <c r="B640" s="10"/>
      <c r="C640" s="88"/>
      <c r="D640" s="22">
        <f t="shared" si="21"/>
        <v>0</v>
      </c>
    </row>
    <row r="641" spans="1:4" x14ac:dyDescent="0.45">
      <c r="A641" s="3" t="str">
        <f t="shared" si="20"/>
        <v/>
      </c>
      <c r="B641" s="10"/>
      <c r="C641" s="88"/>
      <c r="D641" s="22">
        <f t="shared" si="21"/>
        <v>0</v>
      </c>
    </row>
    <row r="642" spans="1:4" x14ac:dyDescent="0.45">
      <c r="A642" s="3" t="str">
        <f t="shared" si="20"/>
        <v/>
      </c>
      <c r="B642" s="10"/>
      <c r="C642" s="88"/>
      <c r="D642" s="22">
        <f t="shared" si="21"/>
        <v>0</v>
      </c>
    </row>
    <row r="643" spans="1:4" x14ac:dyDescent="0.45">
      <c r="A643" s="3" t="str">
        <f t="shared" si="20"/>
        <v/>
      </c>
      <c r="B643" s="10"/>
      <c r="C643" s="88"/>
      <c r="D643" s="22">
        <f t="shared" si="21"/>
        <v>0</v>
      </c>
    </row>
    <row r="644" spans="1:4" x14ac:dyDescent="0.45">
      <c r="A644" s="3" t="str">
        <f t="shared" si="20"/>
        <v/>
      </c>
      <c r="B644" s="10"/>
      <c r="C644" s="88"/>
      <c r="D644" s="22">
        <f t="shared" si="21"/>
        <v>0</v>
      </c>
    </row>
    <row r="645" spans="1:4" x14ac:dyDescent="0.45">
      <c r="A645" s="3" t="str">
        <f t="shared" si="20"/>
        <v/>
      </c>
      <c r="B645" s="10"/>
      <c r="C645" s="88"/>
      <c r="D645" s="22">
        <f t="shared" si="21"/>
        <v>0</v>
      </c>
    </row>
    <row r="646" spans="1:4" x14ac:dyDescent="0.45">
      <c r="A646" s="3" t="str">
        <f t="shared" si="20"/>
        <v/>
      </c>
      <c r="B646" s="10"/>
      <c r="C646" s="88"/>
      <c r="D646" s="22">
        <f t="shared" si="21"/>
        <v>0</v>
      </c>
    </row>
    <row r="647" spans="1:4" x14ac:dyDescent="0.45">
      <c r="A647" s="3" t="str">
        <f t="shared" si="20"/>
        <v/>
      </c>
      <c r="B647" s="10"/>
      <c r="C647" s="88"/>
      <c r="D647" s="22">
        <f t="shared" si="21"/>
        <v>0</v>
      </c>
    </row>
    <row r="648" spans="1:4" x14ac:dyDescent="0.45">
      <c r="A648" s="3" t="str">
        <f t="shared" si="20"/>
        <v/>
      </c>
      <c r="B648" s="10"/>
      <c r="C648" s="88"/>
      <c r="D648" s="22">
        <f t="shared" si="21"/>
        <v>0</v>
      </c>
    </row>
    <row r="649" spans="1:4" x14ac:dyDescent="0.45">
      <c r="A649" s="3" t="str">
        <f t="shared" si="20"/>
        <v/>
      </c>
      <c r="B649" s="10"/>
      <c r="C649" s="88"/>
      <c r="D649" s="22">
        <f t="shared" si="21"/>
        <v>0</v>
      </c>
    </row>
    <row r="650" spans="1:4" x14ac:dyDescent="0.45">
      <c r="A650" s="3" t="str">
        <f t="shared" si="20"/>
        <v/>
      </c>
      <c r="B650" s="10"/>
      <c r="C650" s="88"/>
      <c r="D650" s="22">
        <f t="shared" si="21"/>
        <v>0</v>
      </c>
    </row>
    <row r="651" spans="1:4" x14ac:dyDescent="0.45">
      <c r="A651" s="3" t="str">
        <f t="shared" si="20"/>
        <v/>
      </c>
      <c r="B651" s="10"/>
      <c r="C651" s="88"/>
      <c r="D651" s="22">
        <f t="shared" si="21"/>
        <v>0</v>
      </c>
    </row>
    <row r="652" spans="1:4" x14ac:dyDescent="0.45">
      <c r="A652" s="3" t="str">
        <f t="shared" si="20"/>
        <v/>
      </c>
      <c r="B652" s="10"/>
      <c r="C652" s="88"/>
      <c r="D652" s="22">
        <f t="shared" si="21"/>
        <v>0</v>
      </c>
    </row>
    <row r="653" spans="1:4" x14ac:dyDescent="0.45">
      <c r="A653" s="3" t="str">
        <f t="shared" si="20"/>
        <v/>
      </c>
      <c r="B653" s="10"/>
      <c r="C653" s="88"/>
      <c r="D653" s="22">
        <f t="shared" si="21"/>
        <v>0</v>
      </c>
    </row>
    <row r="654" spans="1:4" x14ac:dyDescent="0.45">
      <c r="A654" s="3" t="str">
        <f t="shared" ref="A654:A717" si="22">IF(B654="","",(YEAR(B654)-YEAR($B$7))*12+MONTH(B654)-MONTH($B$7)+1)</f>
        <v/>
      </c>
      <c r="B654" s="10"/>
      <c r="C654" s="88"/>
      <c r="D654" s="22">
        <f t="shared" ref="D654:D717" si="23">IF(B654="",0,IF(DAY($B654)&lt;=15,$C654/((1+$B$6/12)^($A654-1)),$C654/((1+$B$6/12)^$A654)))</f>
        <v>0</v>
      </c>
    </row>
    <row r="655" spans="1:4" x14ac:dyDescent="0.45">
      <c r="A655" s="3" t="str">
        <f t="shared" si="22"/>
        <v/>
      </c>
      <c r="B655" s="10"/>
      <c r="C655" s="88"/>
      <c r="D655" s="22">
        <f t="shared" si="23"/>
        <v>0</v>
      </c>
    </row>
    <row r="656" spans="1:4" x14ac:dyDescent="0.45">
      <c r="A656" s="3" t="str">
        <f t="shared" si="22"/>
        <v/>
      </c>
      <c r="B656" s="10"/>
      <c r="C656" s="88"/>
      <c r="D656" s="22">
        <f t="shared" si="23"/>
        <v>0</v>
      </c>
    </row>
    <row r="657" spans="1:4" x14ac:dyDescent="0.45">
      <c r="A657" s="3" t="str">
        <f t="shared" si="22"/>
        <v/>
      </c>
      <c r="B657" s="10"/>
      <c r="C657" s="88"/>
      <c r="D657" s="22">
        <f t="shared" si="23"/>
        <v>0</v>
      </c>
    </row>
    <row r="658" spans="1:4" x14ac:dyDescent="0.45">
      <c r="A658" s="3" t="str">
        <f t="shared" si="22"/>
        <v/>
      </c>
      <c r="B658" s="10"/>
      <c r="C658" s="88"/>
      <c r="D658" s="22">
        <f t="shared" si="23"/>
        <v>0</v>
      </c>
    </row>
    <row r="659" spans="1:4" x14ac:dyDescent="0.45">
      <c r="A659" s="3" t="str">
        <f t="shared" si="22"/>
        <v/>
      </c>
      <c r="B659" s="10"/>
      <c r="C659" s="88"/>
      <c r="D659" s="22">
        <f t="shared" si="23"/>
        <v>0</v>
      </c>
    </row>
    <row r="660" spans="1:4" x14ac:dyDescent="0.45">
      <c r="A660" s="3" t="str">
        <f t="shared" si="22"/>
        <v/>
      </c>
      <c r="B660" s="10"/>
      <c r="C660" s="88"/>
      <c r="D660" s="22">
        <f t="shared" si="23"/>
        <v>0</v>
      </c>
    </row>
    <row r="661" spans="1:4" x14ac:dyDescent="0.45">
      <c r="A661" s="3" t="str">
        <f t="shared" si="22"/>
        <v/>
      </c>
      <c r="B661" s="10"/>
      <c r="C661" s="88"/>
      <c r="D661" s="22">
        <f t="shared" si="23"/>
        <v>0</v>
      </c>
    </row>
    <row r="662" spans="1:4" x14ac:dyDescent="0.45">
      <c r="A662" s="3" t="str">
        <f t="shared" si="22"/>
        <v/>
      </c>
      <c r="B662" s="10"/>
      <c r="C662" s="88"/>
      <c r="D662" s="22">
        <f t="shared" si="23"/>
        <v>0</v>
      </c>
    </row>
    <row r="663" spans="1:4" x14ac:dyDescent="0.45">
      <c r="A663" s="3" t="str">
        <f t="shared" si="22"/>
        <v/>
      </c>
      <c r="B663" s="10"/>
      <c r="C663" s="88"/>
      <c r="D663" s="22">
        <f t="shared" si="23"/>
        <v>0</v>
      </c>
    </row>
    <row r="664" spans="1:4" x14ac:dyDescent="0.45">
      <c r="A664" s="3" t="str">
        <f t="shared" si="22"/>
        <v/>
      </c>
      <c r="B664" s="10"/>
      <c r="C664" s="88"/>
      <c r="D664" s="22">
        <f t="shared" si="23"/>
        <v>0</v>
      </c>
    </row>
    <row r="665" spans="1:4" x14ac:dyDescent="0.45">
      <c r="A665" s="3" t="str">
        <f t="shared" si="22"/>
        <v/>
      </c>
      <c r="B665" s="10"/>
      <c r="C665" s="88"/>
      <c r="D665" s="22">
        <f t="shared" si="23"/>
        <v>0</v>
      </c>
    </row>
    <row r="666" spans="1:4" x14ac:dyDescent="0.45">
      <c r="A666" s="3" t="str">
        <f t="shared" si="22"/>
        <v/>
      </c>
      <c r="B666" s="10"/>
      <c r="C666" s="88"/>
      <c r="D666" s="22">
        <f t="shared" si="23"/>
        <v>0</v>
      </c>
    </row>
    <row r="667" spans="1:4" x14ac:dyDescent="0.45">
      <c r="A667" s="3" t="str">
        <f t="shared" si="22"/>
        <v/>
      </c>
      <c r="B667" s="10"/>
      <c r="C667" s="88"/>
      <c r="D667" s="22">
        <f t="shared" si="23"/>
        <v>0</v>
      </c>
    </row>
    <row r="668" spans="1:4" x14ac:dyDescent="0.45">
      <c r="A668" s="3" t="str">
        <f t="shared" si="22"/>
        <v/>
      </c>
      <c r="B668" s="10"/>
      <c r="C668" s="88"/>
      <c r="D668" s="22">
        <f t="shared" si="23"/>
        <v>0</v>
      </c>
    </row>
    <row r="669" spans="1:4" x14ac:dyDescent="0.45">
      <c r="A669" s="3" t="str">
        <f t="shared" si="22"/>
        <v/>
      </c>
      <c r="B669" s="10"/>
      <c r="C669" s="88"/>
      <c r="D669" s="22">
        <f t="shared" si="23"/>
        <v>0</v>
      </c>
    </row>
    <row r="670" spans="1:4" x14ac:dyDescent="0.45">
      <c r="A670" s="3" t="str">
        <f t="shared" si="22"/>
        <v/>
      </c>
      <c r="B670" s="10"/>
      <c r="C670" s="88"/>
      <c r="D670" s="22">
        <f t="shared" si="23"/>
        <v>0</v>
      </c>
    </row>
    <row r="671" spans="1:4" x14ac:dyDescent="0.45">
      <c r="A671" s="3" t="str">
        <f t="shared" si="22"/>
        <v/>
      </c>
      <c r="B671" s="10"/>
      <c r="C671" s="88"/>
      <c r="D671" s="22">
        <f t="shared" si="23"/>
        <v>0</v>
      </c>
    </row>
    <row r="672" spans="1:4" x14ac:dyDescent="0.45">
      <c r="A672" s="3" t="str">
        <f t="shared" si="22"/>
        <v/>
      </c>
      <c r="B672" s="10"/>
      <c r="C672" s="88"/>
      <c r="D672" s="22">
        <f t="shared" si="23"/>
        <v>0</v>
      </c>
    </row>
    <row r="673" spans="1:4" x14ac:dyDescent="0.45">
      <c r="A673" s="3" t="str">
        <f t="shared" si="22"/>
        <v/>
      </c>
      <c r="B673" s="10"/>
      <c r="C673" s="88"/>
      <c r="D673" s="22">
        <f t="shared" si="23"/>
        <v>0</v>
      </c>
    </row>
    <row r="674" spans="1:4" x14ac:dyDescent="0.45">
      <c r="A674" s="3" t="str">
        <f t="shared" si="22"/>
        <v/>
      </c>
      <c r="B674" s="10"/>
      <c r="C674" s="88"/>
      <c r="D674" s="22">
        <f t="shared" si="23"/>
        <v>0</v>
      </c>
    </row>
    <row r="675" spans="1:4" x14ac:dyDescent="0.45">
      <c r="A675" s="3" t="str">
        <f t="shared" si="22"/>
        <v/>
      </c>
      <c r="B675" s="10"/>
      <c r="C675" s="88"/>
      <c r="D675" s="22">
        <f t="shared" si="23"/>
        <v>0</v>
      </c>
    </row>
    <row r="676" spans="1:4" x14ac:dyDescent="0.45">
      <c r="A676" s="3" t="str">
        <f t="shared" si="22"/>
        <v/>
      </c>
      <c r="B676" s="10"/>
      <c r="C676" s="88"/>
      <c r="D676" s="22">
        <f t="shared" si="23"/>
        <v>0</v>
      </c>
    </row>
    <row r="677" spans="1:4" x14ac:dyDescent="0.45">
      <c r="A677" s="3" t="str">
        <f t="shared" si="22"/>
        <v/>
      </c>
      <c r="B677" s="10"/>
      <c r="C677" s="88"/>
      <c r="D677" s="22">
        <f t="shared" si="23"/>
        <v>0</v>
      </c>
    </row>
    <row r="678" spans="1:4" x14ac:dyDescent="0.45">
      <c r="A678" s="3" t="str">
        <f t="shared" si="22"/>
        <v/>
      </c>
      <c r="B678" s="10"/>
      <c r="C678" s="88"/>
      <c r="D678" s="22">
        <f t="shared" si="23"/>
        <v>0</v>
      </c>
    </row>
    <row r="679" spans="1:4" x14ac:dyDescent="0.45">
      <c r="A679" s="3" t="str">
        <f t="shared" si="22"/>
        <v/>
      </c>
      <c r="B679" s="10"/>
      <c r="C679" s="88"/>
      <c r="D679" s="22">
        <f t="shared" si="23"/>
        <v>0</v>
      </c>
    </row>
    <row r="680" spans="1:4" x14ac:dyDescent="0.45">
      <c r="A680" s="3" t="str">
        <f t="shared" si="22"/>
        <v/>
      </c>
      <c r="B680" s="10"/>
      <c r="C680" s="88"/>
      <c r="D680" s="22">
        <f t="shared" si="23"/>
        <v>0</v>
      </c>
    </row>
    <row r="681" spans="1:4" x14ac:dyDescent="0.45">
      <c r="A681" s="3" t="str">
        <f t="shared" si="22"/>
        <v/>
      </c>
      <c r="B681" s="10"/>
      <c r="C681" s="88"/>
      <c r="D681" s="22">
        <f t="shared" si="23"/>
        <v>0</v>
      </c>
    </row>
    <row r="682" spans="1:4" x14ac:dyDescent="0.45">
      <c r="A682" s="3" t="str">
        <f t="shared" si="22"/>
        <v/>
      </c>
      <c r="B682" s="10"/>
      <c r="C682" s="88"/>
      <c r="D682" s="22">
        <f t="shared" si="23"/>
        <v>0</v>
      </c>
    </row>
    <row r="683" spans="1:4" x14ac:dyDescent="0.45">
      <c r="A683" s="3" t="str">
        <f t="shared" si="22"/>
        <v/>
      </c>
      <c r="B683" s="10"/>
      <c r="C683" s="88"/>
      <c r="D683" s="22">
        <f t="shared" si="23"/>
        <v>0</v>
      </c>
    </row>
    <row r="684" spans="1:4" x14ac:dyDescent="0.45">
      <c r="A684" s="3" t="str">
        <f t="shared" si="22"/>
        <v/>
      </c>
      <c r="B684" s="10"/>
      <c r="C684" s="88"/>
      <c r="D684" s="22">
        <f t="shared" si="23"/>
        <v>0</v>
      </c>
    </row>
    <row r="685" spans="1:4" x14ac:dyDescent="0.45">
      <c r="A685" s="3" t="str">
        <f t="shared" si="22"/>
        <v/>
      </c>
      <c r="B685" s="10"/>
      <c r="C685" s="88"/>
      <c r="D685" s="22">
        <f t="shared" si="23"/>
        <v>0</v>
      </c>
    </row>
    <row r="686" spans="1:4" x14ac:dyDescent="0.45">
      <c r="A686" s="3" t="str">
        <f t="shared" si="22"/>
        <v/>
      </c>
      <c r="B686" s="10"/>
      <c r="C686" s="88"/>
      <c r="D686" s="22">
        <f t="shared" si="23"/>
        <v>0</v>
      </c>
    </row>
    <row r="687" spans="1:4" x14ac:dyDescent="0.45">
      <c r="A687" s="3" t="str">
        <f t="shared" si="22"/>
        <v/>
      </c>
      <c r="B687" s="10"/>
      <c r="C687" s="88"/>
      <c r="D687" s="22">
        <f t="shared" si="23"/>
        <v>0</v>
      </c>
    </row>
    <row r="688" spans="1:4" x14ac:dyDescent="0.45">
      <c r="A688" s="3" t="str">
        <f t="shared" si="22"/>
        <v/>
      </c>
      <c r="B688" s="10"/>
      <c r="C688" s="88"/>
      <c r="D688" s="22">
        <f t="shared" si="23"/>
        <v>0</v>
      </c>
    </row>
    <row r="689" spans="1:4" x14ac:dyDescent="0.45">
      <c r="A689" s="3" t="str">
        <f t="shared" si="22"/>
        <v/>
      </c>
      <c r="B689" s="10"/>
      <c r="C689" s="88"/>
      <c r="D689" s="22">
        <f t="shared" si="23"/>
        <v>0</v>
      </c>
    </row>
    <row r="690" spans="1:4" x14ac:dyDescent="0.45">
      <c r="A690" s="3" t="str">
        <f t="shared" si="22"/>
        <v/>
      </c>
      <c r="B690" s="10"/>
      <c r="C690" s="88"/>
      <c r="D690" s="22">
        <f t="shared" si="23"/>
        <v>0</v>
      </c>
    </row>
    <row r="691" spans="1:4" x14ac:dyDescent="0.45">
      <c r="A691" s="3" t="str">
        <f t="shared" si="22"/>
        <v/>
      </c>
      <c r="B691" s="10"/>
      <c r="C691" s="88"/>
      <c r="D691" s="22">
        <f t="shared" si="23"/>
        <v>0</v>
      </c>
    </row>
    <row r="692" spans="1:4" x14ac:dyDescent="0.45">
      <c r="A692" s="3" t="str">
        <f t="shared" si="22"/>
        <v/>
      </c>
      <c r="B692" s="10"/>
      <c r="C692" s="88"/>
      <c r="D692" s="22">
        <f t="shared" si="23"/>
        <v>0</v>
      </c>
    </row>
    <row r="693" spans="1:4" x14ac:dyDescent="0.45">
      <c r="A693" s="3" t="str">
        <f t="shared" si="22"/>
        <v/>
      </c>
      <c r="B693" s="10"/>
      <c r="C693" s="88"/>
      <c r="D693" s="22">
        <f t="shared" si="23"/>
        <v>0</v>
      </c>
    </row>
    <row r="694" spans="1:4" x14ac:dyDescent="0.45">
      <c r="A694" s="3" t="str">
        <f t="shared" si="22"/>
        <v/>
      </c>
      <c r="B694" s="10"/>
      <c r="C694" s="88"/>
      <c r="D694" s="22">
        <f t="shared" si="23"/>
        <v>0</v>
      </c>
    </row>
    <row r="695" spans="1:4" x14ac:dyDescent="0.45">
      <c r="A695" s="3" t="str">
        <f t="shared" si="22"/>
        <v/>
      </c>
      <c r="B695" s="10"/>
      <c r="C695" s="88"/>
      <c r="D695" s="22">
        <f t="shared" si="23"/>
        <v>0</v>
      </c>
    </row>
    <row r="696" spans="1:4" x14ac:dyDescent="0.45">
      <c r="A696" s="3" t="str">
        <f t="shared" si="22"/>
        <v/>
      </c>
      <c r="B696" s="10"/>
      <c r="C696" s="88"/>
      <c r="D696" s="22">
        <f t="shared" si="23"/>
        <v>0</v>
      </c>
    </row>
    <row r="697" spans="1:4" x14ac:dyDescent="0.45">
      <c r="A697" s="3" t="str">
        <f t="shared" si="22"/>
        <v/>
      </c>
      <c r="B697" s="10"/>
      <c r="C697" s="88"/>
      <c r="D697" s="22">
        <f t="shared" si="23"/>
        <v>0</v>
      </c>
    </row>
    <row r="698" spans="1:4" x14ac:dyDescent="0.45">
      <c r="A698" s="3" t="str">
        <f t="shared" si="22"/>
        <v/>
      </c>
      <c r="B698" s="10"/>
      <c r="C698" s="88"/>
      <c r="D698" s="22">
        <f t="shared" si="23"/>
        <v>0</v>
      </c>
    </row>
    <row r="699" spans="1:4" x14ac:dyDescent="0.45">
      <c r="A699" s="3" t="str">
        <f t="shared" si="22"/>
        <v/>
      </c>
      <c r="B699" s="10"/>
      <c r="C699" s="88"/>
      <c r="D699" s="22">
        <f t="shared" si="23"/>
        <v>0</v>
      </c>
    </row>
    <row r="700" spans="1:4" x14ac:dyDescent="0.45">
      <c r="A700" s="3" t="str">
        <f t="shared" si="22"/>
        <v/>
      </c>
      <c r="B700" s="10"/>
      <c r="C700" s="88"/>
      <c r="D700" s="22">
        <f t="shared" si="23"/>
        <v>0</v>
      </c>
    </row>
    <row r="701" spans="1:4" x14ac:dyDescent="0.45">
      <c r="A701" s="3" t="str">
        <f t="shared" si="22"/>
        <v/>
      </c>
      <c r="B701" s="10"/>
      <c r="C701" s="88"/>
      <c r="D701" s="22">
        <f t="shared" si="23"/>
        <v>0</v>
      </c>
    </row>
    <row r="702" spans="1:4" x14ac:dyDescent="0.45">
      <c r="A702" s="3" t="str">
        <f t="shared" si="22"/>
        <v/>
      </c>
      <c r="B702" s="10"/>
      <c r="C702" s="88"/>
      <c r="D702" s="22">
        <f t="shared" si="23"/>
        <v>0</v>
      </c>
    </row>
    <row r="703" spans="1:4" x14ac:dyDescent="0.45">
      <c r="A703" s="3" t="str">
        <f t="shared" si="22"/>
        <v/>
      </c>
      <c r="B703" s="10"/>
      <c r="C703" s="88"/>
      <c r="D703" s="22">
        <f t="shared" si="23"/>
        <v>0</v>
      </c>
    </row>
    <row r="704" spans="1:4" x14ac:dyDescent="0.45">
      <c r="A704" s="3" t="str">
        <f t="shared" si="22"/>
        <v/>
      </c>
      <c r="B704" s="10"/>
      <c r="C704" s="88"/>
      <c r="D704" s="22">
        <f t="shared" si="23"/>
        <v>0</v>
      </c>
    </row>
    <row r="705" spans="1:4" x14ac:dyDescent="0.45">
      <c r="A705" s="3" t="str">
        <f t="shared" si="22"/>
        <v/>
      </c>
      <c r="B705" s="10"/>
      <c r="C705" s="88"/>
      <c r="D705" s="22">
        <f t="shared" si="23"/>
        <v>0</v>
      </c>
    </row>
    <row r="706" spans="1:4" x14ac:dyDescent="0.45">
      <c r="A706" s="3" t="str">
        <f t="shared" si="22"/>
        <v/>
      </c>
      <c r="B706" s="10"/>
      <c r="C706" s="88"/>
      <c r="D706" s="22">
        <f t="shared" si="23"/>
        <v>0</v>
      </c>
    </row>
    <row r="707" spans="1:4" x14ac:dyDescent="0.45">
      <c r="A707" s="3" t="str">
        <f t="shared" si="22"/>
        <v/>
      </c>
      <c r="B707" s="10"/>
      <c r="C707" s="88"/>
      <c r="D707" s="22">
        <f t="shared" si="23"/>
        <v>0</v>
      </c>
    </row>
    <row r="708" spans="1:4" x14ac:dyDescent="0.45">
      <c r="A708" s="3" t="str">
        <f t="shared" si="22"/>
        <v/>
      </c>
      <c r="B708" s="10"/>
      <c r="C708" s="88"/>
      <c r="D708" s="22">
        <f t="shared" si="23"/>
        <v>0</v>
      </c>
    </row>
    <row r="709" spans="1:4" x14ac:dyDescent="0.45">
      <c r="A709" s="3" t="str">
        <f t="shared" si="22"/>
        <v/>
      </c>
      <c r="B709" s="10"/>
      <c r="C709" s="88"/>
      <c r="D709" s="22">
        <f t="shared" si="23"/>
        <v>0</v>
      </c>
    </row>
    <row r="710" spans="1:4" x14ac:dyDescent="0.45">
      <c r="A710" s="3" t="str">
        <f t="shared" si="22"/>
        <v/>
      </c>
      <c r="B710" s="10"/>
      <c r="C710" s="88"/>
      <c r="D710" s="22">
        <f t="shared" si="23"/>
        <v>0</v>
      </c>
    </row>
    <row r="711" spans="1:4" x14ac:dyDescent="0.45">
      <c r="A711" s="3" t="str">
        <f t="shared" si="22"/>
        <v/>
      </c>
      <c r="B711" s="10"/>
      <c r="C711" s="88"/>
      <c r="D711" s="22">
        <f t="shared" si="23"/>
        <v>0</v>
      </c>
    </row>
    <row r="712" spans="1:4" x14ac:dyDescent="0.45">
      <c r="A712" s="3" t="str">
        <f t="shared" si="22"/>
        <v/>
      </c>
      <c r="B712" s="10"/>
      <c r="C712" s="88"/>
      <c r="D712" s="22">
        <f t="shared" si="23"/>
        <v>0</v>
      </c>
    </row>
    <row r="713" spans="1:4" x14ac:dyDescent="0.45">
      <c r="A713" s="3" t="str">
        <f t="shared" si="22"/>
        <v/>
      </c>
      <c r="B713" s="10"/>
      <c r="C713" s="88"/>
      <c r="D713" s="22">
        <f t="shared" si="23"/>
        <v>0</v>
      </c>
    </row>
    <row r="714" spans="1:4" x14ac:dyDescent="0.45">
      <c r="A714" s="3" t="str">
        <f t="shared" si="22"/>
        <v/>
      </c>
      <c r="B714" s="10"/>
      <c r="C714" s="88"/>
      <c r="D714" s="22">
        <f t="shared" si="23"/>
        <v>0</v>
      </c>
    </row>
    <row r="715" spans="1:4" x14ac:dyDescent="0.45">
      <c r="A715" s="3" t="str">
        <f t="shared" si="22"/>
        <v/>
      </c>
      <c r="B715" s="10"/>
      <c r="C715" s="88"/>
      <c r="D715" s="22">
        <f t="shared" si="23"/>
        <v>0</v>
      </c>
    </row>
    <row r="716" spans="1:4" x14ac:dyDescent="0.45">
      <c r="A716" s="3" t="str">
        <f t="shared" si="22"/>
        <v/>
      </c>
      <c r="B716" s="10"/>
      <c r="C716" s="88"/>
      <c r="D716" s="22">
        <f t="shared" si="23"/>
        <v>0</v>
      </c>
    </row>
    <row r="717" spans="1:4" x14ac:dyDescent="0.45">
      <c r="A717" s="3" t="str">
        <f t="shared" si="22"/>
        <v/>
      </c>
      <c r="B717" s="10"/>
      <c r="C717" s="88"/>
      <c r="D717" s="22">
        <f t="shared" si="23"/>
        <v>0</v>
      </c>
    </row>
    <row r="718" spans="1:4" x14ac:dyDescent="0.45">
      <c r="A718" s="3" t="str">
        <f t="shared" ref="A718:A781" si="24">IF(B718="","",(YEAR(B718)-YEAR($B$7))*12+MONTH(B718)-MONTH($B$7)+1)</f>
        <v/>
      </c>
      <c r="B718" s="10"/>
      <c r="C718" s="88"/>
      <c r="D718" s="22">
        <f t="shared" ref="D718:D781" si="25">IF(B718="",0,IF(DAY($B718)&lt;=15,$C718/((1+$B$6/12)^($A718-1)),$C718/((1+$B$6/12)^$A718)))</f>
        <v>0</v>
      </c>
    </row>
    <row r="719" spans="1:4" x14ac:dyDescent="0.45">
      <c r="A719" s="3" t="str">
        <f t="shared" si="24"/>
        <v/>
      </c>
      <c r="B719" s="10"/>
      <c r="C719" s="88"/>
      <c r="D719" s="22">
        <f t="shared" si="25"/>
        <v>0</v>
      </c>
    </row>
    <row r="720" spans="1:4" x14ac:dyDescent="0.45">
      <c r="A720" s="3" t="str">
        <f t="shared" si="24"/>
        <v/>
      </c>
      <c r="B720" s="10"/>
      <c r="C720" s="88"/>
      <c r="D720" s="22">
        <f t="shared" si="25"/>
        <v>0</v>
      </c>
    </row>
    <row r="721" spans="1:4" x14ac:dyDescent="0.45">
      <c r="A721" s="3" t="str">
        <f t="shared" si="24"/>
        <v/>
      </c>
      <c r="B721" s="10"/>
      <c r="C721" s="88"/>
      <c r="D721" s="22">
        <f t="shared" si="25"/>
        <v>0</v>
      </c>
    </row>
    <row r="722" spans="1:4" x14ac:dyDescent="0.45">
      <c r="A722" s="3" t="str">
        <f t="shared" si="24"/>
        <v/>
      </c>
      <c r="B722" s="10"/>
      <c r="C722" s="88"/>
      <c r="D722" s="22">
        <f t="shared" si="25"/>
        <v>0</v>
      </c>
    </row>
    <row r="723" spans="1:4" x14ac:dyDescent="0.45">
      <c r="A723" s="3" t="str">
        <f t="shared" si="24"/>
        <v/>
      </c>
      <c r="B723" s="10"/>
      <c r="C723" s="88"/>
      <c r="D723" s="22">
        <f t="shared" si="25"/>
        <v>0</v>
      </c>
    </row>
    <row r="724" spans="1:4" x14ac:dyDescent="0.45">
      <c r="A724" s="3" t="str">
        <f t="shared" si="24"/>
        <v/>
      </c>
      <c r="B724" s="10"/>
      <c r="C724" s="88"/>
      <c r="D724" s="22">
        <f t="shared" si="25"/>
        <v>0</v>
      </c>
    </row>
    <row r="725" spans="1:4" x14ac:dyDescent="0.45">
      <c r="A725" s="3" t="str">
        <f t="shared" si="24"/>
        <v/>
      </c>
      <c r="B725" s="10"/>
      <c r="C725" s="88"/>
      <c r="D725" s="22">
        <f t="shared" si="25"/>
        <v>0</v>
      </c>
    </row>
    <row r="726" spans="1:4" x14ac:dyDescent="0.45">
      <c r="A726" s="3" t="str">
        <f t="shared" si="24"/>
        <v/>
      </c>
      <c r="B726" s="10"/>
      <c r="C726" s="88"/>
      <c r="D726" s="22">
        <f t="shared" si="25"/>
        <v>0</v>
      </c>
    </row>
    <row r="727" spans="1:4" x14ac:dyDescent="0.45">
      <c r="A727" s="3" t="str">
        <f t="shared" si="24"/>
        <v/>
      </c>
      <c r="B727" s="10"/>
      <c r="C727" s="88"/>
      <c r="D727" s="22">
        <f t="shared" si="25"/>
        <v>0</v>
      </c>
    </row>
    <row r="728" spans="1:4" x14ac:dyDescent="0.45">
      <c r="A728" s="3" t="str">
        <f t="shared" si="24"/>
        <v/>
      </c>
      <c r="B728" s="10"/>
      <c r="C728" s="88"/>
      <c r="D728" s="22">
        <f t="shared" si="25"/>
        <v>0</v>
      </c>
    </row>
    <row r="729" spans="1:4" x14ac:dyDescent="0.45">
      <c r="A729" s="3" t="str">
        <f t="shared" si="24"/>
        <v/>
      </c>
      <c r="B729" s="10"/>
      <c r="C729" s="88"/>
      <c r="D729" s="22">
        <f t="shared" si="25"/>
        <v>0</v>
      </c>
    </row>
    <row r="730" spans="1:4" x14ac:dyDescent="0.45">
      <c r="A730" s="3" t="str">
        <f t="shared" si="24"/>
        <v/>
      </c>
      <c r="B730" s="10"/>
      <c r="C730" s="88"/>
      <c r="D730" s="22">
        <f t="shared" si="25"/>
        <v>0</v>
      </c>
    </row>
    <row r="731" spans="1:4" x14ac:dyDescent="0.45">
      <c r="A731" s="3" t="str">
        <f t="shared" si="24"/>
        <v/>
      </c>
      <c r="B731" s="10"/>
      <c r="C731" s="88"/>
      <c r="D731" s="22">
        <f t="shared" si="25"/>
        <v>0</v>
      </c>
    </row>
    <row r="732" spans="1:4" x14ac:dyDescent="0.45">
      <c r="A732" s="3" t="str">
        <f t="shared" si="24"/>
        <v/>
      </c>
      <c r="B732" s="10"/>
      <c r="C732" s="88"/>
      <c r="D732" s="22">
        <f t="shared" si="25"/>
        <v>0</v>
      </c>
    </row>
    <row r="733" spans="1:4" x14ac:dyDescent="0.45">
      <c r="A733" s="3" t="str">
        <f t="shared" si="24"/>
        <v/>
      </c>
      <c r="B733" s="10"/>
      <c r="C733" s="88"/>
      <c r="D733" s="22">
        <f t="shared" si="25"/>
        <v>0</v>
      </c>
    </row>
    <row r="734" spans="1:4" x14ac:dyDescent="0.45">
      <c r="A734" s="3" t="str">
        <f t="shared" si="24"/>
        <v/>
      </c>
      <c r="B734" s="10"/>
      <c r="C734" s="88"/>
      <c r="D734" s="22">
        <f t="shared" si="25"/>
        <v>0</v>
      </c>
    </row>
    <row r="735" spans="1:4" x14ac:dyDescent="0.45">
      <c r="A735" s="3" t="str">
        <f t="shared" si="24"/>
        <v/>
      </c>
      <c r="B735" s="10"/>
      <c r="C735" s="88"/>
      <c r="D735" s="22">
        <f t="shared" si="25"/>
        <v>0</v>
      </c>
    </row>
    <row r="736" spans="1:4" x14ac:dyDescent="0.45">
      <c r="A736" s="3" t="str">
        <f t="shared" si="24"/>
        <v/>
      </c>
      <c r="B736" s="10"/>
      <c r="C736" s="88"/>
      <c r="D736" s="22">
        <f t="shared" si="25"/>
        <v>0</v>
      </c>
    </row>
    <row r="737" spans="1:4" x14ac:dyDescent="0.45">
      <c r="A737" s="3" t="str">
        <f t="shared" si="24"/>
        <v/>
      </c>
      <c r="B737" s="10"/>
      <c r="C737" s="88"/>
      <c r="D737" s="22">
        <f t="shared" si="25"/>
        <v>0</v>
      </c>
    </row>
    <row r="738" spans="1:4" x14ac:dyDescent="0.45">
      <c r="A738" s="3" t="str">
        <f t="shared" si="24"/>
        <v/>
      </c>
      <c r="B738" s="10"/>
      <c r="C738" s="88"/>
      <c r="D738" s="22">
        <f t="shared" si="25"/>
        <v>0</v>
      </c>
    </row>
    <row r="739" spans="1:4" x14ac:dyDescent="0.45">
      <c r="A739" s="3" t="str">
        <f t="shared" si="24"/>
        <v/>
      </c>
      <c r="B739" s="10"/>
      <c r="C739" s="88"/>
      <c r="D739" s="22">
        <f t="shared" si="25"/>
        <v>0</v>
      </c>
    </row>
    <row r="740" spans="1:4" x14ac:dyDescent="0.45">
      <c r="A740" s="3" t="str">
        <f t="shared" si="24"/>
        <v/>
      </c>
      <c r="B740" s="10"/>
      <c r="C740" s="88"/>
      <c r="D740" s="22">
        <f t="shared" si="25"/>
        <v>0</v>
      </c>
    </row>
    <row r="741" spans="1:4" x14ac:dyDescent="0.45">
      <c r="A741" s="3" t="str">
        <f t="shared" si="24"/>
        <v/>
      </c>
      <c r="B741" s="10"/>
      <c r="C741" s="88"/>
      <c r="D741" s="22">
        <f t="shared" si="25"/>
        <v>0</v>
      </c>
    </row>
    <row r="742" spans="1:4" x14ac:dyDescent="0.45">
      <c r="A742" s="3" t="str">
        <f t="shared" si="24"/>
        <v/>
      </c>
      <c r="B742" s="10"/>
      <c r="C742" s="88"/>
      <c r="D742" s="22">
        <f t="shared" si="25"/>
        <v>0</v>
      </c>
    </row>
    <row r="743" spans="1:4" x14ac:dyDescent="0.45">
      <c r="A743" s="3" t="str">
        <f t="shared" si="24"/>
        <v/>
      </c>
      <c r="B743" s="10"/>
      <c r="C743" s="88"/>
      <c r="D743" s="22">
        <f t="shared" si="25"/>
        <v>0</v>
      </c>
    </row>
    <row r="744" spans="1:4" x14ac:dyDescent="0.45">
      <c r="A744" s="3" t="str">
        <f t="shared" si="24"/>
        <v/>
      </c>
      <c r="B744" s="10"/>
      <c r="C744" s="88"/>
      <c r="D744" s="22">
        <f t="shared" si="25"/>
        <v>0</v>
      </c>
    </row>
    <row r="745" spans="1:4" x14ac:dyDescent="0.45">
      <c r="A745" s="3" t="str">
        <f t="shared" si="24"/>
        <v/>
      </c>
      <c r="B745" s="10"/>
      <c r="C745" s="88"/>
      <c r="D745" s="22">
        <f t="shared" si="25"/>
        <v>0</v>
      </c>
    </row>
    <row r="746" spans="1:4" x14ac:dyDescent="0.45">
      <c r="A746" s="3" t="str">
        <f t="shared" si="24"/>
        <v/>
      </c>
      <c r="B746" s="10"/>
      <c r="C746" s="88"/>
      <c r="D746" s="22">
        <f t="shared" si="25"/>
        <v>0</v>
      </c>
    </row>
    <row r="747" spans="1:4" x14ac:dyDescent="0.45">
      <c r="A747" s="3" t="str">
        <f t="shared" si="24"/>
        <v/>
      </c>
      <c r="B747" s="10"/>
      <c r="C747" s="88"/>
      <c r="D747" s="22">
        <f t="shared" si="25"/>
        <v>0</v>
      </c>
    </row>
    <row r="748" spans="1:4" x14ac:dyDescent="0.45">
      <c r="A748" s="3" t="str">
        <f t="shared" si="24"/>
        <v/>
      </c>
      <c r="B748" s="10"/>
      <c r="C748" s="88"/>
      <c r="D748" s="22">
        <f t="shared" si="25"/>
        <v>0</v>
      </c>
    </row>
    <row r="749" spans="1:4" x14ac:dyDescent="0.45">
      <c r="A749" s="3" t="str">
        <f t="shared" si="24"/>
        <v/>
      </c>
      <c r="B749" s="10"/>
      <c r="C749" s="88"/>
      <c r="D749" s="22">
        <f t="shared" si="25"/>
        <v>0</v>
      </c>
    </row>
    <row r="750" spans="1:4" x14ac:dyDescent="0.45">
      <c r="A750" s="3" t="str">
        <f t="shared" si="24"/>
        <v/>
      </c>
      <c r="B750" s="10"/>
      <c r="C750" s="88"/>
      <c r="D750" s="22">
        <f t="shared" si="25"/>
        <v>0</v>
      </c>
    </row>
    <row r="751" spans="1:4" x14ac:dyDescent="0.45">
      <c r="A751" s="3" t="str">
        <f t="shared" si="24"/>
        <v/>
      </c>
      <c r="B751" s="10"/>
      <c r="C751" s="88"/>
      <c r="D751" s="22">
        <f t="shared" si="25"/>
        <v>0</v>
      </c>
    </row>
    <row r="752" spans="1:4" x14ac:dyDescent="0.45">
      <c r="A752" s="3" t="str">
        <f t="shared" si="24"/>
        <v/>
      </c>
      <c r="B752" s="10"/>
      <c r="C752" s="88"/>
      <c r="D752" s="22">
        <f t="shared" si="25"/>
        <v>0</v>
      </c>
    </row>
    <row r="753" spans="1:4" x14ac:dyDescent="0.45">
      <c r="A753" s="3" t="str">
        <f t="shared" si="24"/>
        <v/>
      </c>
      <c r="B753" s="10"/>
      <c r="C753" s="88"/>
      <c r="D753" s="22">
        <f t="shared" si="25"/>
        <v>0</v>
      </c>
    </row>
    <row r="754" spans="1:4" x14ac:dyDescent="0.45">
      <c r="A754" s="3" t="str">
        <f t="shared" si="24"/>
        <v/>
      </c>
      <c r="B754" s="10"/>
      <c r="C754" s="88"/>
      <c r="D754" s="22">
        <f t="shared" si="25"/>
        <v>0</v>
      </c>
    </row>
    <row r="755" spans="1:4" x14ac:dyDescent="0.45">
      <c r="A755" s="3" t="str">
        <f t="shared" si="24"/>
        <v/>
      </c>
      <c r="B755" s="10"/>
      <c r="C755" s="88"/>
      <c r="D755" s="22">
        <f t="shared" si="25"/>
        <v>0</v>
      </c>
    </row>
    <row r="756" spans="1:4" x14ac:dyDescent="0.45">
      <c r="A756" s="3" t="str">
        <f t="shared" si="24"/>
        <v/>
      </c>
      <c r="B756" s="10"/>
      <c r="C756" s="88"/>
      <c r="D756" s="22">
        <f t="shared" si="25"/>
        <v>0</v>
      </c>
    </row>
    <row r="757" spans="1:4" x14ac:dyDescent="0.45">
      <c r="A757" s="3" t="str">
        <f t="shared" si="24"/>
        <v/>
      </c>
      <c r="B757" s="10"/>
      <c r="C757" s="88"/>
      <c r="D757" s="22">
        <f t="shared" si="25"/>
        <v>0</v>
      </c>
    </row>
    <row r="758" spans="1:4" x14ac:dyDescent="0.45">
      <c r="A758" s="3" t="str">
        <f t="shared" si="24"/>
        <v/>
      </c>
      <c r="B758" s="10"/>
      <c r="C758" s="88"/>
      <c r="D758" s="22">
        <f t="shared" si="25"/>
        <v>0</v>
      </c>
    </row>
    <row r="759" spans="1:4" x14ac:dyDescent="0.45">
      <c r="A759" s="3" t="str">
        <f t="shared" si="24"/>
        <v/>
      </c>
      <c r="B759" s="10"/>
      <c r="C759" s="88"/>
      <c r="D759" s="22">
        <f t="shared" si="25"/>
        <v>0</v>
      </c>
    </row>
    <row r="760" spans="1:4" x14ac:dyDescent="0.45">
      <c r="A760" s="3" t="str">
        <f t="shared" si="24"/>
        <v/>
      </c>
      <c r="B760" s="10"/>
      <c r="C760" s="88"/>
      <c r="D760" s="22">
        <f t="shared" si="25"/>
        <v>0</v>
      </c>
    </row>
    <row r="761" spans="1:4" x14ac:dyDescent="0.45">
      <c r="A761" s="3" t="str">
        <f t="shared" si="24"/>
        <v/>
      </c>
      <c r="B761" s="10"/>
      <c r="C761" s="88"/>
      <c r="D761" s="22">
        <f t="shared" si="25"/>
        <v>0</v>
      </c>
    </row>
    <row r="762" spans="1:4" x14ac:dyDescent="0.45">
      <c r="A762" s="3" t="str">
        <f t="shared" si="24"/>
        <v/>
      </c>
      <c r="B762" s="10"/>
      <c r="C762" s="88"/>
      <c r="D762" s="22">
        <f t="shared" si="25"/>
        <v>0</v>
      </c>
    </row>
    <row r="763" spans="1:4" x14ac:dyDescent="0.45">
      <c r="A763" s="3" t="str">
        <f t="shared" si="24"/>
        <v/>
      </c>
      <c r="B763" s="10"/>
      <c r="C763" s="88"/>
      <c r="D763" s="22">
        <f t="shared" si="25"/>
        <v>0</v>
      </c>
    </row>
    <row r="764" spans="1:4" x14ac:dyDescent="0.45">
      <c r="A764" s="3" t="str">
        <f t="shared" si="24"/>
        <v/>
      </c>
      <c r="B764" s="10"/>
      <c r="C764" s="88"/>
      <c r="D764" s="22">
        <f t="shared" si="25"/>
        <v>0</v>
      </c>
    </row>
    <row r="765" spans="1:4" x14ac:dyDescent="0.45">
      <c r="A765" s="3" t="str">
        <f t="shared" si="24"/>
        <v/>
      </c>
      <c r="B765" s="10"/>
      <c r="C765" s="88"/>
      <c r="D765" s="22">
        <f t="shared" si="25"/>
        <v>0</v>
      </c>
    </row>
    <row r="766" spans="1:4" x14ac:dyDescent="0.45">
      <c r="A766" s="3" t="str">
        <f t="shared" si="24"/>
        <v/>
      </c>
      <c r="B766" s="10"/>
      <c r="C766" s="88"/>
      <c r="D766" s="22">
        <f t="shared" si="25"/>
        <v>0</v>
      </c>
    </row>
    <row r="767" spans="1:4" x14ac:dyDescent="0.45">
      <c r="A767" s="3" t="str">
        <f t="shared" si="24"/>
        <v/>
      </c>
      <c r="B767" s="10"/>
      <c r="C767" s="88"/>
      <c r="D767" s="22">
        <f t="shared" si="25"/>
        <v>0</v>
      </c>
    </row>
    <row r="768" spans="1:4" x14ac:dyDescent="0.45">
      <c r="A768" s="3" t="str">
        <f t="shared" si="24"/>
        <v/>
      </c>
      <c r="B768" s="10"/>
      <c r="C768" s="88"/>
      <c r="D768" s="22">
        <f t="shared" si="25"/>
        <v>0</v>
      </c>
    </row>
    <row r="769" spans="1:4" x14ac:dyDescent="0.45">
      <c r="A769" s="3" t="str">
        <f t="shared" si="24"/>
        <v/>
      </c>
      <c r="B769" s="10"/>
      <c r="C769" s="88"/>
      <c r="D769" s="22">
        <f t="shared" si="25"/>
        <v>0</v>
      </c>
    </row>
    <row r="770" spans="1:4" x14ac:dyDescent="0.45">
      <c r="A770" s="3" t="str">
        <f t="shared" si="24"/>
        <v/>
      </c>
      <c r="B770" s="10"/>
      <c r="C770" s="88"/>
      <c r="D770" s="22">
        <f t="shared" si="25"/>
        <v>0</v>
      </c>
    </row>
    <row r="771" spans="1:4" x14ac:dyDescent="0.45">
      <c r="A771" s="3" t="str">
        <f t="shared" si="24"/>
        <v/>
      </c>
      <c r="B771" s="10"/>
      <c r="C771" s="88"/>
      <c r="D771" s="22">
        <f t="shared" si="25"/>
        <v>0</v>
      </c>
    </row>
    <row r="772" spans="1:4" x14ac:dyDescent="0.45">
      <c r="A772" s="3" t="str">
        <f t="shared" si="24"/>
        <v/>
      </c>
      <c r="B772" s="10"/>
      <c r="C772" s="88"/>
      <c r="D772" s="22">
        <f t="shared" si="25"/>
        <v>0</v>
      </c>
    </row>
    <row r="773" spans="1:4" x14ac:dyDescent="0.45">
      <c r="A773" s="3" t="str">
        <f t="shared" si="24"/>
        <v/>
      </c>
      <c r="B773" s="10"/>
      <c r="C773" s="88"/>
      <c r="D773" s="22">
        <f t="shared" si="25"/>
        <v>0</v>
      </c>
    </row>
    <row r="774" spans="1:4" x14ac:dyDescent="0.45">
      <c r="A774" s="3" t="str">
        <f t="shared" si="24"/>
        <v/>
      </c>
      <c r="B774" s="10"/>
      <c r="C774" s="88"/>
      <c r="D774" s="22">
        <f t="shared" si="25"/>
        <v>0</v>
      </c>
    </row>
    <row r="775" spans="1:4" x14ac:dyDescent="0.45">
      <c r="A775" s="3" t="str">
        <f t="shared" si="24"/>
        <v/>
      </c>
      <c r="B775" s="10"/>
      <c r="C775" s="88"/>
      <c r="D775" s="22">
        <f t="shared" si="25"/>
        <v>0</v>
      </c>
    </row>
    <row r="776" spans="1:4" x14ac:dyDescent="0.45">
      <c r="A776" s="3" t="str">
        <f t="shared" si="24"/>
        <v/>
      </c>
      <c r="B776" s="10"/>
      <c r="C776" s="88"/>
      <c r="D776" s="22">
        <f t="shared" si="25"/>
        <v>0</v>
      </c>
    </row>
    <row r="777" spans="1:4" x14ac:dyDescent="0.45">
      <c r="A777" s="3" t="str">
        <f t="shared" si="24"/>
        <v/>
      </c>
      <c r="B777" s="10"/>
      <c r="C777" s="88"/>
      <c r="D777" s="22">
        <f t="shared" si="25"/>
        <v>0</v>
      </c>
    </row>
    <row r="778" spans="1:4" x14ac:dyDescent="0.45">
      <c r="A778" s="3" t="str">
        <f t="shared" si="24"/>
        <v/>
      </c>
      <c r="B778" s="10"/>
      <c r="C778" s="88"/>
      <c r="D778" s="22">
        <f t="shared" si="25"/>
        <v>0</v>
      </c>
    </row>
    <row r="779" spans="1:4" x14ac:dyDescent="0.45">
      <c r="A779" s="3" t="str">
        <f t="shared" si="24"/>
        <v/>
      </c>
      <c r="B779" s="10"/>
      <c r="C779" s="88"/>
      <c r="D779" s="22">
        <f t="shared" si="25"/>
        <v>0</v>
      </c>
    </row>
    <row r="780" spans="1:4" x14ac:dyDescent="0.45">
      <c r="A780" s="3" t="str">
        <f t="shared" si="24"/>
        <v/>
      </c>
      <c r="B780" s="10"/>
      <c r="C780" s="88"/>
      <c r="D780" s="22">
        <f t="shared" si="25"/>
        <v>0</v>
      </c>
    </row>
    <row r="781" spans="1:4" x14ac:dyDescent="0.45">
      <c r="A781" s="3" t="str">
        <f t="shared" si="24"/>
        <v/>
      </c>
      <c r="B781" s="10"/>
      <c r="C781" s="88"/>
      <c r="D781" s="22">
        <f t="shared" si="25"/>
        <v>0</v>
      </c>
    </row>
    <row r="782" spans="1:4" x14ac:dyDescent="0.45">
      <c r="A782" s="3" t="str">
        <f t="shared" ref="A782:A845" si="26">IF(B782="","",(YEAR(B782)-YEAR($B$7))*12+MONTH(B782)-MONTH($B$7)+1)</f>
        <v/>
      </c>
      <c r="B782" s="10"/>
      <c r="C782" s="88"/>
      <c r="D782" s="22">
        <f t="shared" ref="D782:D845" si="27">IF(B782="",0,IF(DAY($B782)&lt;=15,$C782/((1+$B$6/12)^($A782-1)),$C782/((1+$B$6/12)^$A782)))</f>
        <v>0</v>
      </c>
    </row>
    <row r="783" spans="1:4" x14ac:dyDescent="0.45">
      <c r="A783" s="3" t="str">
        <f t="shared" si="26"/>
        <v/>
      </c>
      <c r="B783" s="10"/>
      <c r="C783" s="88"/>
      <c r="D783" s="22">
        <f t="shared" si="27"/>
        <v>0</v>
      </c>
    </row>
    <row r="784" spans="1:4" x14ac:dyDescent="0.45">
      <c r="A784" s="3" t="str">
        <f t="shared" si="26"/>
        <v/>
      </c>
      <c r="B784" s="10"/>
      <c r="C784" s="88"/>
      <c r="D784" s="22">
        <f t="shared" si="27"/>
        <v>0</v>
      </c>
    </row>
    <row r="785" spans="1:4" x14ac:dyDescent="0.45">
      <c r="A785" s="3" t="str">
        <f t="shared" si="26"/>
        <v/>
      </c>
      <c r="B785" s="10"/>
      <c r="C785" s="88"/>
      <c r="D785" s="22">
        <f t="shared" si="27"/>
        <v>0</v>
      </c>
    </row>
    <row r="786" spans="1:4" x14ac:dyDescent="0.45">
      <c r="A786" s="3" t="str">
        <f t="shared" si="26"/>
        <v/>
      </c>
      <c r="B786" s="10"/>
      <c r="C786" s="88"/>
      <c r="D786" s="22">
        <f t="shared" si="27"/>
        <v>0</v>
      </c>
    </row>
    <row r="787" spans="1:4" x14ac:dyDescent="0.45">
      <c r="A787" s="3" t="str">
        <f t="shared" si="26"/>
        <v/>
      </c>
      <c r="B787" s="10"/>
      <c r="C787" s="88"/>
      <c r="D787" s="22">
        <f t="shared" si="27"/>
        <v>0</v>
      </c>
    </row>
    <row r="788" spans="1:4" x14ac:dyDescent="0.45">
      <c r="A788" s="3" t="str">
        <f t="shared" si="26"/>
        <v/>
      </c>
      <c r="B788" s="10"/>
      <c r="C788" s="88"/>
      <c r="D788" s="22">
        <f t="shared" si="27"/>
        <v>0</v>
      </c>
    </row>
    <row r="789" spans="1:4" x14ac:dyDescent="0.45">
      <c r="A789" s="3" t="str">
        <f t="shared" si="26"/>
        <v/>
      </c>
      <c r="B789" s="10"/>
      <c r="C789" s="88"/>
      <c r="D789" s="22">
        <f t="shared" si="27"/>
        <v>0</v>
      </c>
    </row>
    <row r="790" spans="1:4" x14ac:dyDescent="0.45">
      <c r="A790" s="3" t="str">
        <f t="shared" si="26"/>
        <v/>
      </c>
      <c r="B790" s="10"/>
      <c r="C790" s="88"/>
      <c r="D790" s="22">
        <f t="shared" si="27"/>
        <v>0</v>
      </c>
    </row>
    <row r="791" spans="1:4" x14ac:dyDescent="0.45">
      <c r="A791" s="3" t="str">
        <f t="shared" si="26"/>
        <v/>
      </c>
      <c r="B791" s="10"/>
      <c r="C791" s="88"/>
      <c r="D791" s="22">
        <f t="shared" si="27"/>
        <v>0</v>
      </c>
    </row>
    <row r="792" spans="1:4" x14ac:dyDescent="0.45">
      <c r="A792" s="3" t="str">
        <f t="shared" si="26"/>
        <v/>
      </c>
      <c r="B792" s="10"/>
      <c r="C792" s="88"/>
      <c r="D792" s="22">
        <f t="shared" si="27"/>
        <v>0</v>
      </c>
    </row>
    <row r="793" spans="1:4" x14ac:dyDescent="0.45">
      <c r="A793" s="3" t="str">
        <f t="shared" si="26"/>
        <v/>
      </c>
      <c r="B793" s="10"/>
      <c r="C793" s="88"/>
      <c r="D793" s="22">
        <f t="shared" si="27"/>
        <v>0</v>
      </c>
    </row>
    <row r="794" spans="1:4" x14ac:dyDescent="0.45">
      <c r="A794" s="3" t="str">
        <f t="shared" si="26"/>
        <v/>
      </c>
      <c r="B794" s="10"/>
      <c r="C794" s="88"/>
      <c r="D794" s="22">
        <f t="shared" si="27"/>
        <v>0</v>
      </c>
    </row>
    <row r="795" spans="1:4" x14ac:dyDescent="0.45">
      <c r="A795" s="3" t="str">
        <f t="shared" si="26"/>
        <v/>
      </c>
      <c r="B795" s="10"/>
      <c r="C795" s="88"/>
      <c r="D795" s="22">
        <f t="shared" si="27"/>
        <v>0</v>
      </c>
    </row>
    <row r="796" spans="1:4" x14ac:dyDescent="0.45">
      <c r="A796" s="3" t="str">
        <f t="shared" si="26"/>
        <v/>
      </c>
      <c r="B796" s="10"/>
      <c r="C796" s="88"/>
      <c r="D796" s="22">
        <f t="shared" si="27"/>
        <v>0</v>
      </c>
    </row>
    <row r="797" spans="1:4" x14ac:dyDescent="0.45">
      <c r="A797" s="3" t="str">
        <f t="shared" si="26"/>
        <v/>
      </c>
      <c r="B797" s="10"/>
      <c r="C797" s="88"/>
      <c r="D797" s="22">
        <f t="shared" si="27"/>
        <v>0</v>
      </c>
    </row>
    <row r="798" spans="1:4" x14ac:dyDescent="0.45">
      <c r="A798" s="3" t="str">
        <f t="shared" si="26"/>
        <v/>
      </c>
      <c r="B798" s="10"/>
      <c r="C798" s="88"/>
      <c r="D798" s="22">
        <f t="shared" si="27"/>
        <v>0</v>
      </c>
    </row>
    <row r="799" spans="1:4" x14ac:dyDescent="0.45">
      <c r="A799" s="3" t="str">
        <f t="shared" si="26"/>
        <v/>
      </c>
      <c r="B799" s="10"/>
      <c r="C799" s="88"/>
      <c r="D799" s="22">
        <f t="shared" si="27"/>
        <v>0</v>
      </c>
    </row>
    <row r="800" spans="1:4" x14ac:dyDescent="0.45">
      <c r="A800" s="3" t="str">
        <f t="shared" si="26"/>
        <v/>
      </c>
      <c r="B800" s="10"/>
      <c r="C800" s="88"/>
      <c r="D800" s="22">
        <f t="shared" si="27"/>
        <v>0</v>
      </c>
    </row>
    <row r="801" spans="1:4" x14ac:dyDescent="0.45">
      <c r="A801" s="3" t="str">
        <f t="shared" si="26"/>
        <v/>
      </c>
      <c r="B801" s="10"/>
      <c r="C801" s="88"/>
      <c r="D801" s="22">
        <f t="shared" si="27"/>
        <v>0</v>
      </c>
    </row>
    <row r="802" spans="1:4" x14ac:dyDescent="0.45">
      <c r="A802" s="3" t="str">
        <f t="shared" si="26"/>
        <v/>
      </c>
      <c r="B802" s="10"/>
      <c r="C802" s="88"/>
      <c r="D802" s="22">
        <f t="shared" si="27"/>
        <v>0</v>
      </c>
    </row>
    <row r="803" spans="1:4" x14ac:dyDescent="0.45">
      <c r="A803" s="3" t="str">
        <f t="shared" si="26"/>
        <v/>
      </c>
      <c r="B803" s="10"/>
      <c r="C803" s="88"/>
      <c r="D803" s="22">
        <f t="shared" si="27"/>
        <v>0</v>
      </c>
    </row>
    <row r="804" spans="1:4" x14ac:dyDescent="0.45">
      <c r="A804" s="3" t="str">
        <f t="shared" si="26"/>
        <v/>
      </c>
      <c r="B804" s="10"/>
      <c r="C804" s="88"/>
      <c r="D804" s="22">
        <f t="shared" si="27"/>
        <v>0</v>
      </c>
    </row>
    <row r="805" spans="1:4" x14ac:dyDescent="0.45">
      <c r="A805" s="3" t="str">
        <f t="shared" si="26"/>
        <v/>
      </c>
      <c r="B805" s="10"/>
      <c r="C805" s="88"/>
      <c r="D805" s="22">
        <f t="shared" si="27"/>
        <v>0</v>
      </c>
    </row>
    <row r="806" spans="1:4" x14ac:dyDescent="0.45">
      <c r="A806" s="3" t="str">
        <f t="shared" si="26"/>
        <v/>
      </c>
      <c r="B806" s="10"/>
      <c r="C806" s="88"/>
      <c r="D806" s="22">
        <f t="shared" si="27"/>
        <v>0</v>
      </c>
    </row>
    <row r="807" spans="1:4" x14ac:dyDescent="0.45">
      <c r="A807" s="3" t="str">
        <f t="shared" si="26"/>
        <v/>
      </c>
      <c r="B807" s="10"/>
      <c r="C807" s="88"/>
      <c r="D807" s="22">
        <f t="shared" si="27"/>
        <v>0</v>
      </c>
    </row>
    <row r="808" spans="1:4" x14ac:dyDescent="0.45">
      <c r="A808" s="3" t="str">
        <f t="shared" si="26"/>
        <v/>
      </c>
      <c r="B808" s="10"/>
      <c r="C808" s="88"/>
      <c r="D808" s="22">
        <f t="shared" si="27"/>
        <v>0</v>
      </c>
    </row>
    <row r="809" spans="1:4" x14ac:dyDescent="0.45">
      <c r="A809" s="3" t="str">
        <f t="shared" si="26"/>
        <v/>
      </c>
      <c r="B809" s="10"/>
      <c r="C809" s="88"/>
      <c r="D809" s="22">
        <f t="shared" si="27"/>
        <v>0</v>
      </c>
    </row>
    <row r="810" spans="1:4" x14ac:dyDescent="0.45">
      <c r="A810" s="3" t="str">
        <f t="shared" si="26"/>
        <v/>
      </c>
      <c r="B810" s="10"/>
      <c r="C810" s="88"/>
      <c r="D810" s="22">
        <f t="shared" si="27"/>
        <v>0</v>
      </c>
    </row>
    <row r="811" spans="1:4" x14ac:dyDescent="0.45">
      <c r="A811" s="3" t="str">
        <f t="shared" si="26"/>
        <v/>
      </c>
      <c r="B811" s="10"/>
      <c r="C811" s="88"/>
      <c r="D811" s="22">
        <f t="shared" si="27"/>
        <v>0</v>
      </c>
    </row>
    <row r="812" spans="1:4" x14ac:dyDescent="0.45">
      <c r="A812" s="3" t="str">
        <f t="shared" si="26"/>
        <v/>
      </c>
      <c r="B812" s="10"/>
      <c r="C812" s="88"/>
      <c r="D812" s="22">
        <f t="shared" si="27"/>
        <v>0</v>
      </c>
    </row>
    <row r="813" spans="1:4" x14ac:dyDescent="0.45">
      <c r="A813" s="3" t="str">
        <f t="shared" si="26"/>
        <v/>
      </c>
      <c r="B813" s="10"/>
      <c r="C813" s="88"/>
      <c r="D813" s="22">
        <f t="shared" si="27"/>
        <v>0</v>
      </c>
    </row>
    <row r="814" spans="1:4" x14ac:dyDescent="0.45">
      <c r="A814" s="3" t="str">
        <f t="shared" si="26"/>
        <v/>
      </c>
      <c r="B814" s="10"/>
      <c r="C814" s="88"/>
      <c r="D814" s="22">
        <f t="shared" si="27"/>
        <v>0</v>
      </c>
    </row>
    <row r="815" spans="1:4" x14ac:dyDescent="0.45">
      <c r="A815" s="3" t="str">
        <f t="shared" si="26"/>
        <v/>
      </c>
      <c r="B815" s="10"/>
      <c r="C815" s="88"/>
      <c r="D815" s="22">
        <f t="shared" si="27"/>
        <v>0</v>
      </c>
    </row>
    <row r="816" spans="1:4" x14ac:dyDescent="0.45">
      <c r="A816" s="3" t="str">
        <f t="shared" si="26"/>
        <v/>
      </c>
      <c r="B816" s="10"/>
      <c r="C816" s="88"/>
      <c r="D816" s="22">
        <f t="shared" si="27"/>
        <v>0</v>
      </c>
    </row>
    <row r="817" spans="1:4" x14ac:dyDescent="0.45">
      <c r="A817" s="3" t="str">
        <f t="shared" si="26"/>
        <v/>
      </c>
      <c r="B817" s="10"/>
      <c r="C817" s="88"/>
      <c r="D817" s="22">
        <f t="shared" si="27"/>
        <v>0</v>
      </c>
    </row>
    <row r="818" spans="1:4" x14ac:dyDescent="0.45">
      <c r="A818" s="3" t="str">
        <f t="shared" si="26"/>
        <v/>
      </c>
      <c r="B818" s="10"/>
      <c r="C818" s="88"/>
      <c r="D818" s="22">
        <f t="shared" si="27"/>
        <v>0</v>
      </c>
    </row>
    <row r="819" spans="1:4" x14ac:dyDescent="0.45">
      <c r="A819" s="3" t="str">
        <f t="shared" si="26"/>
        <v/>
      </c>
      <c r="B819" s="10"/>
      <c r="C819" s="88"/>
      <c r="D819" s="22">
        <f t="shared" si="27"/>
        <v>0</v>
      </c>
    </row>
    <row r="820" spans="1:4" x14ac:dyDescent="0.45">
      <c r="A820" s="3" t="str">
        <f t="shared" si="26"/>
        <v/>
      </c>
      <c r="B820" s="10"/>
      <c r="C820" s="88"/>
      <c r="D820" s="22">
        <f t="shared" si="27"/>
        <v>0</v>
      </c>
    </row>
    <row r="821" spans="1:4" x14ac:dyDescent="0.45">
      <c r="A821" s="3" t="str">
        <f t="shared" si="26"/>
        <v/>
      </c>
      <c r="B821" s="10"/>
      <c r="C821" s="88"/>
      <c r="D821" s="22">
        <f t="shared" si="27"/>
        <v>0</v>
      </c>
    </row>
    <row r="822" spans="1:4" x14ac:dyDescent="0.45">
      <c r="A822" s="3" t="str">
        <f t="shared" si="26"/>
        <v/>
      </c>
      <c r="B822" s="10"/>
      <c r="C822" s="88"/>
      <c r="D822" s="22">
        <f t="shared" si="27"/>
        <v>0</v>
      </c>
    </row>
    <row r="823" spans="1:4" x14ac:dyDescent="0.45">
      <c r="A823" s="3" t="str">
        <f t="shared" si="26"/>
        <v/>
      </c>
      <c r="B823" s="10"/>
      <c r="C823" s="88"/>
      <c r="D823" s="22">
        <f t="shared" si="27"/>
        <v>0</v>
      </c>
    </row>
    <row r="824" spans="1:4" x14ac:dyDescent="0.45">
      <c r="A824" s="3" t="str">
        <f t="shared" si="26"/>
        <v/>
      </c>
      <c r="B824" s="10"/>
      <c r="C824" s="88"/>
      <c r="D824" s="22">
        <f t="shared" si="27"/>
        <v>0</v>
      </c>
    </row>
    <row r="825" spans="1:4" x14ac:dyDescent="0.45">
      <c r="A825" s="3" t="str">
        <f t="shared" si="26"/>
        <v/>
      </c>
      <c r="B825" s="10"/>
      <c r="C825" s="88"/>
      <c r="D825" s="22">
        <f t="shared" si="27"/>
        <v>0</v>
      </c>
    </row>
    <row r="826" spans="1:4" x14ac:dyDescent="0.45">
      <c r="A826" s="3" t="str">
        <f t="shared" si="26"/>
        <v/>
      </c>
      <c r="B826" s="10"/>
      <c r="C826" s="88"/>
      <c r="D826" s="22">
        <f t="shared" si="27"/>
        <v>0</v>
      </c>
    </row>
    <row r="827" spans="1:4" x14ac:dyDescent="0.45">
      <c r="A827" s="3" t="str">
        <f t="shared" si="26"/>
        <v/>
      </c>
      <c r="B827" s="10"/>
      <c r="C827" s="88"/>
      <c r="D827" s="22">
        <f t="shared" si="27"/>
        <v>0</v>
      </c>
    </row>
    <row r="828" spans="1:4" x14ac:dyDescent="0.45">
      <c r="A828" s="3" t="str">
        <f t="shared" si="26"/>
        <v/>
      </c>
      <c r="B828" s="10"/>
      <c r="C828" s="88"/>
      <c r="D828" s="22">
        <f t="shared" si="27"/>
        <v>0</v>
      </c>
    </row>
    <row r="829" spans="1:4" x14ac:dyDescent="0.45">
      <c r="A829" s="3" t="str">
        <f t="shared" si="26"/>
        <v/>
      </c>
      <c r="B829" s="10"/>
      <c r="C829" s="88"/>
      <c r="D829" s="22">
        <f t="shared" si="27"/>
        <v>0</v>
      </c>
    </row>
    <row r="830" spans="1:4" x14ac:dyDescent="0.45">
      <c r="A830" s="3" t="str">
        <f t="shared" si="26"/>
        <v/>
      </c>
      <c r="B830" s="10"/>
      <c r="C830" s="88"/>
      <c r="D830" s="22">
        <f t="shared" si="27"/>
        <v>0</v>
      </c>
    </row>
    <row r="831" spans="1:4" x14ac:dyDescent="0.45">
      <c r="A831" s="3" t="str">
        <f t="shared" si="26"/>
        <v/>
      </c>
      <c r="B831" s="10"/>
      <c r="C831" s="88"/>
      <c r="D831" s="22">
        <f t="shared" si="27"/>
        <v>0</v>
      </c>
    </row>
    <row r="832" spans="1:4" x14ac:dyDescent="0.45">
      <c r="A832" s="3" t="str">
        <f t="shared" si="26"/>
        <v/>
      </c>
      <c r="B832" s="10"/>
      <c r="C832" s="88"/>
      <c r="D832" s="22">
        <f t="shared" si="27"/>
        <v>0</v>
      </c>
    </row>
    <row r="833" spans="1:4" x14ac:dyDescent="0.45">
      <c r="A833" s="3" t="str">
        <f t="shared" si="26"/>
        <v/>
      </c>
      <c r="B833" s="10"/>
      <c r="C833" s="88"/>
      <c r="D833" s="22">
        <f t="shared" si="27"/>
        <v>0</v>
      </c>
    </row>
    <row r="834" spans="1:4" x14ac:dyDescent="0.45">
      <c r="A834" s="3" t="str">
        <f t="shared" si="26"/>
        <v/>
      </c>
      <c r="B834" s="10"/>
      <c r="C834" s="88"/>
      <c r="D834" s="22">
        <f t="shared" si="27"/>
        <v>0</v>
      </c>
    </row>
    <row r="835" spans="1:4" x14ac:dyDescent="0.45">
      <c r="A835" s="3" t="str">
        <f t="shared" si="26"/>
        <v/>
      </c>
      <c r="B835" s="10"/>
      <c r="C835" s="88"/>
      <c r="D835" s="22">
        <f t="shared" si="27"/>
        <v>0</v>
      </c>
    </row>
    <row r="836" spans="1:4" x14ac:dyDescent="0.45">
      <c r="A836" s="3" t="str">
        <f t="shared" si="26"/>
        <v/>
      </c>
      <c r="B836" s="10"/>
      <c r="C836" s="88"/>
      <c r="D836" s="22">
        <f t="shared" si="27"/>
        <v>0</v>
      </c>
    </row>
    <row r="837" spans="1:4" x14ac:dyDescent="0.45">
      <c r="A837" s="3" t="str">
        <f t="shared" si="26"/>
        <v/>
      </c>
      <c r="B837" s="10"/>
      <c r="C837" s="88"/>
      <c r="D837" s="22">
        <f t="shared" si="27"/>
        <v>0</v>
      </c>
    </row>
    <row r="838" spans="1:4" x14ac:dyDescent="0.45">
      <c r="A838" s="3" t="str">
        <f t="shared" si="26"/>
        <v/>
      </c>
      <c r="B838" s="10"/>
      <c r="C838" s="88"/>
      <c r="D838" s="22">
        <f t="shared" si="27"/>
        <v>0</v>
      </c>
    </row>
    <row r="839" spans="1:4" x14ac:dyDescent="0.45">
      <c r="A839" s="3" t="str">
        <f t="shared" si="26"/>
        <v/>
      </c>
      <c r="B839" s="10"/>
      <c r="C839" s="88"/>
      <c r="D839" s="22">
        <f t="shared" si="27"/>
        <v>0</v>
      </c>
    </row>
    <row r="840" spans="1:4" x14ac:dyDescent="0.45">
      <c r="A840" s="3" t="str">
        <f t="shared" si="26"/>
        <v/>
      </c>
      <c r="B840" s="10"/>
      <c r="C840" s="88"/>
      <c r="D840" s="22">
        <f t="shared" si="27"/>
        <v>0</v>
      </c>
    </row>
    <row r="841" spans="1:4" x14ac:dyDescent="0.45">
      <c r="A841" s="3" t="str">
        <f t="shared" si="26"/>
        <v/>
      </c>
      <c r="B841" s="10"/>
      <c r="C841" s="88"/>
      <c r="D841" s="22">
        <f t="shared" si="27"/>
        <v>0</v>
      </c>
    </row>
    <row r="842" spans="1:4" x14ac:dyDescent="0.45">
      <c r="A842" s="3" t="str">
        <f t="shared" si="26"/>
        <v/>
      </c>
      <c r="B842" s="10"/>
      <c r="C842" s="88"/>
      <c r="D842" s="22">
        <f t="shared" si="27"/>
        <v>0</v>
      </c>
    </row>
    <row r="843" spans="1:4" x14ac:dyDescent="0.45">
      <c r="A843" s="3" t="str">
        <f t="shared" si="26"/>
        <v/>
      </c>
      <c r="B843" s="10"/>
      <c r="C843" s="88"/>
      <c r="D843" s="22">
        <f t="shared" si="27"/>
        <v>0</v>
      </c>
    </row>
    <row r="844" spans="1:4" x14ac:dyDescent="0.45">
      <c r="A844" s="3" t="str">
        <f t="shared" si="26"/>
        <v/>
      </c>
      <c r="B844" s="10"/>
      <c r="C844" s="88"/>
      <c r="D844" s="22">
        <f t="shared" si="27"/>
        <v>0</v>
      </c>
    </row>
    <row r="845" spans="1:4" x14ac:dyDescent="0.45">
      <c r="A845" s="3" t="str">
        <f t="shared" si="26"/>
        <v/>
      </c>
      <c r="B845" s="10"/>
      <c r="C845" s="88"/>
      <c r="D845" s="22">
        <f t="shared" si="27"/>
        <v>0</v>
      </c>
    </row>
    <row r="846" spans="1:4" x14ac:dyDescent="0.45">
      <c r="A846" s="3" t="str">
        <f t="shared" ref="A846:A909" si="28">IF(B846="","",(YEAR(B846)-YEAR($B$7))*12+MONTH(B846)-MONTH($B$7)+1)</f>
        <v/>
      </c>
      <c r="B846" s="10"/>
      <c r="C846" s="88"/>
      <c r="D846" s="22">
        <f t="shared" ref="D846:D909" si="29">IF(B846="",0,IF(DAY($B846)&lt;=15,$C846/((1+$B$6/12)^($A846-1)),$C846/((1+$B$6/12)^$A846)))</f>
        <v>0</v>
      </c>
    </row>
    <row r="847" spans="1:4" x14ac:dyDescent="0.45">
      <c r="A847" s="3" t="str">
        <f t="shared" si="28"/>
        <v/>
      </c>
      <c r="B847" s="10"/>
      <c r="C847" s="88"/>
      <c r="D847" s="22">
        <f t="shared" si="29"/>
        <v>0</v>
      </c>
    </row>
    <row r="848" spans="1:4" x14ac:dyDescent="0.45">
      <c r="A848" s="3" t="str">
        <f t="shared" si="28"/>
        <v/>
      </c>
      <c r="B848" s="10"/>
      <c r="C848" s="88"/>
      <c r="D848" s="22">
        <f t="shared" si="29"/>
        <v>0</v>
      </c>
    </row>
    <row r="849" spans="1:4" x14ac:dyDescent="0.45">
      <c r="A849" s="3" t="str">
        <f t="shared" si="28"/>
        <v/>
      </c>
      <c r="B849" s="10"/>
      <c r="C849" s="88"/>
      <c r="D849" s="22">
        <f t="shared" si="29"/>
        <v>0</v>
      </c>
    </row>
    <row r="850" spans="1:4" x14ac:dyDescent="0.45">
      <c r="A850" s="3" t="str">
        <f t="shared" si="28"/>
        <v/>
      </c>
      <c r="B850" s="10"/>
      <c r="C850" s="88"/>
      <c r="D850" s="22">
        <f t="shared" si="29"/>
        <v>0</v>
      </c>
    </row>
    <row r="851" spans="1:4" x14ac:dyDescent="0.45">
      <c r="A851" s="3" t="str">
        <f t="shared" si="28"/>
        <v/>
      </c>
      <c r="B851" s="10"/>
      <c r="C851" s="88"/>
      <c r="D851" s="22">
        <f t="shared" si="29"/>
        <v>0</v>
      </c>
    </row>
    <row r="852" spans="1:4" x14ac:dyDescent="0.45">
      <c r="A852" s="3" t="str">
        <f t="shared" si="28"/>
        <v/>
      </c>
      <c r="B852" s="10"/>
      <c r="C852" s="88"/>
      <c r="D852" s="22">
        <f t="shared" si="29"/>
        <v>0</v>
      </c>
    </row>
    <row r="853" spans="1:4" x14ac:dyDescent="0.45">
      <c r="A853" s="3" t="str">
        <f t="shared" si="28"/>
        <v/>
      </c>
      <c r="B853" s="10"/>
      <c r="C853" s="88"/>
      <c r="D853" s="22">
        <f t="shared" si="29"/>
        <v>0</v>
      </c>
    </row>
    <row r="854" spans="1:4" x14ac:dyDescent="0.45">
      <c r="A854" s="3" t="str">
        <f t="shared" si="28"/>
        <v/>
      </c>
      <c r="B854" s="10"/>
      <c r="C854" s="88"/>
      <c r="D854" s="22">
        <f t="shared" si="29"/>
        <v>0</v>
      </c>
    </row>
    <row r="855" spans="1:4" x14ac:dyDescent="0.45">
      <c r="A855" s="3" t="str">
        <f t="shared" si="28"/>
        <v/>
      </c>
      <c r="B855" s="10"/>
      <c r="C855" s="88"/>
      <c r="D855" s="22">
        <f t="shared" si="29"/>
        <v>0</v>
      </c>
    </row>
    <row r="856" spans="1:4" x14ac:dyDescent="0.45">
      <c r="A856" s="3" t="str">
        <f t="shared" si="28"/>
        <v/>
      </c>
      <c r="B856" s="10"/>
      <c r="C856" s="88"/>
      <c r="D856" s="22">
        <f t="shared" si="29"/>
        <v>0</v>
      </c>
    </row>
    <row r="857" spans="1:4" x14ac:dyDescent="0.45">
      <c r="A857" s="3" t="str">
        <f t="shared" si="28"/>
        <v/>
      </c>
      <c r="B857" s="10"/>
      <c r="C857" s="88"/>
      <c r="D857" s="22">
        <f t="shared" si="29"/>
        <v>0</v>
      </c>
    </row>
    <row r="858" spans="1:4" x14ac:dyDescent="0.45">
      <c r="A858" s="3" t="str">
        <f t="shared" si="28"/>
        <v/>
      </c>
      <c r="B858" s="10"/>
      <c r="C858" s="88"/>
      <c r="D858" s="22">
        <f t="shared" si="29"/>
        <v>0</v>
      </c>
    </row>
    <row r="859" spans="1:4" x14ac:dyDescent="0.45">
      <c r="A859" s="3" t="str">
        <f t="shared" si="28"/>
        <v/>
      </c>
      <c r="B859" s="10"/>
      <c r="C859" s="88"/>
      <c r="D859" s="22">
        <f t="shared" si="29"/>
        <v>0</v>
      </c>
    </row>
    <row r="860" spans="1:4" x14ac:dyDescent="0.45">
      <c r="A860" s="3" t="str">
        <f t="shared" si="28"/>
        <v/>
      </c>
      <c r="B860" s="10"/>
      <c r="C860" s="88"/>
      <c r="D860" s="22">
        <f t="shared" si="29"/>
        <v>0</v>
      </c>
    </row>
    <row r="861" spans="1:4" x14ac:dyDescent="0.45">
      <c r="A861" s="3" t="str">
        <f t="shared" si="28"/>
        <v/>
      </c>
      <c r="B861" s="10"/>
      <c r="C861" s="88"/>
      <c r="D861" s="22">
        <f t="shared" si="29"/>
        <v>0</v>
      </c>
    </row>
    <row r="862" spans="1:4" x14ac:dyDescent="0.45">
      <c r="A862" s="3" t="str">
        <f t="shared" si="28"/>
        <v/>
      </c>
      <c r="B862" s="10"/>
      <c r="C862" s="88"/>
      <c r="D862" s="22">
        <f t="shared" si="29"/>
        <v>0</v>
      </c>
    </row>
    <row r="863" spans="1:4" x14ac:dyDescent="0.45">
      <c r="A863" s="3" t="str">
        <f t="shared" si="28"/>
        <v/>
      </c>
      <c r="B863" s="10"/>
      <c r="C863" s="88"/>
      <c r="D863" s="22">
        <f t="shared" si="29"/>
        <v>0</v>
      </c>
    </row>
    <row r="864" spans="1:4" x14ac:dyDescent="0.45">
      <c r="A864" s="3" t="str">
        <f t="shared" si="28"/>
        <v/>
      </c>
      <c r="B864" s="10"/>
      <c r="C864" s="88"/>
      <c r="D864" s="22">
        <f t="shared" si="29"/>
        <v>0</v>
      </c>
    </row>
    <row r="865" spans="1:4" x14ac:dyDescent="0.45">
      <c r="A865" s="3" t="str">
        <f t="shared" si="28"/>
        <v/>
      </c>
      <c r="B865" s="10"/>
      <c r="C865" s="88"/>
      <c r="D865" s="22">
        <f t="shared" si="29"/>
        <v>0</v>
      </c>
    </row>
    <row r="866" spans="1:4" x14ac:dyDescent="0.45">
      <c r="A866" s="3" t="str">
        <f t="shared" si="28"/>
        <v/>
      </c>
      <c r="B866" s="10"/>
      <c r="C866" s="88"/>
      <c r="D866" s="22">
        <f t="shared" si="29"/>
        <v>0</v>
      </c>
    </row>
    <row r="867" spans="1:4" x14ac:dyDescent="0.45">
      <c r="A867" s="3" t="str">
        <f t="shared" si="28"/>
        <v/>
      </c>
      <c r="B867" s="10"/>
      <c r="C867" s="88"/>
      <c r="D867" s="22">
        <f t="shared" si="29"/>
        <v>0</v>
      </c>
    </row>
    <row r="868" spans="1:4" x14ac:dyDescent="0.45">
      <c r="A868" s="3" t="str">
        <f t="shared" si="28"/>
        <v/>
      </c>
      <c r="B868" s="10"/>
      <c r="C868" s="88"/>
      <c r="D868" s="22">
        <f t="shared" si="29"/>
        <v>0</v>
      </c>
    </row>
    <row r="869" spans="1:4" x14ac:dyDescent="0.45">
      <c r="A869" s="3" t="str">
        <f t="shared" si="28"/>
        <v/>
      </c>
      <c r="B869" s="10"/>
      <c r="C869" s="88"/>
      <c r="D869" s="22">
        <f t="shared" si="29"/>
        <v>0</v>
      </c>
    </row>
    <row r="870" spans="1:4" x14ac:dyDescent="0.45">
      <c r="A870" s="3" t="str">
        <f t="shared" si="28"/>
        <v/>
      </c>
      <c r="B870" s="10"/>
      <c r="C870" s="88"/>
      <c r="D870" s="22">
        <f t="shared" si="29"/>
        <v>0</v>
      </c>
    </row>
    <row r="871" spans="1:4" x14ac:dyDescent="0.45">
      <c r="A871" s="3" t="str">
        <f t="shared" si="28"/>
        <v/>
      </c>
      <c r="B871" s="10"/>
      <c r="C871" s="88"/>
      <c r="D871" s="22">
        <f t="shared" si="29"/>
        <v>0</v>
      </c>
    </row>
    <row r="872" spans="1:4" x14ac:dyDescent="0.45">
      <c r="A872" s="3" t="str">
        <f t="shared" si="28"/>
        <v/>
      </c>
      <c r="B872" s="10"/>
      <c r="C872" s="88"/>
      <c r="D872" s="22">
        <f t="shared" si="29"/>
        <v>0</v>
      </c>
    </row>
    <row r="873" spans="1:4" x14ac:dyDescent="0.45">
      <c r="A873" s="3" t="str">
        <f t="shared" si="28"/>
        <v/>
      </c>
      <c r="B873" s="10"/>
      <c r="C873" s="88"/>
      <c r="D873" s="22">
        <f t="shared" si="29"/>
        <v>0</v>
      </c>
    </row>
    <row r="874" spans="1:4" x14ac:dyDescent="0.45">
      <c r="A874" s="3" t="str">
        <f t="shared" si="28"/>
        <v/>
      </c>
      <c r="B874" s="10"/>
      <c r="C874" s="88"/>
      <c r="D874" s="22">
        <f t="shared" si="29"/>
        <v>0</v>
      </c>
    </row>
    <row r="875" spans="1:4" x14ac:dyDescent="0.45">
      <c r="A875" s="3" t="str">
        <f t="shared" si="28"/>
        <v/>
      </c>
      <c r="B875" s="10"/>
      <c r="C875" s="88"/>
      <c r="D875" s="22">
        <f t="shared" si="29"/>
        <v>0</v>
      </c>
    </row>
    <row r="876" spans="1:4" x14ac:dyDescent="0.45">
      <c r="A876" s="3" t="str">
        <f t="shared" si="28"/>
        <v/>
      </c>
      <c r="B876" s="10"/>
      <c r="C876" s="88"/>
      <c r="D876" s="22">
        <f t="shared" si="29"/>
        <v>0</v>
      </c>
    </row>
    <row r="877" spans="1:4" x14ac:dyDescent="0.45">
      <c r="A877" s="3" t="str">
        <f t="shared" si="28"/>
        <v/>
      </c>
      <c r="B877" s="10"/>
      <c r="C877" s="88"/>
      <c r="D877" s="22">
        <f t="shared" si="29"/>
        <v>0</v>
      </c>
    </row>
    <row r="878" spans="1:4" x14ac:dyDescent="0.45">
      <c r="A878" s="3" t="str">
        <f t="shared" si="28"/>
        <v/>
      </c>
      <c r="B878" s="10"/>
      <c r="C878" s="88"/>
      <c r="D878" s="22">
        <f t="shared" si="29"/>
        <v>0</v>
      </c>
    </row>
    <row r="879" spans="1:4" x14ac:dyDescent="0.45">
      <c r="A879" s="3" t="str">
        <f t="shared" si="28"/>
        <v/>
      </c>
      <c r="B879" s="10"/>
      <c r="C879" s="88"/>
      <c r="D879" s="22">
        <f t="shared" si="29"/>
        <v>0</v>
      </c>
    </row>
    <row r="880" spans="1:4" x14ac:dyDescent="0.45">
      <c r="A880" s="3" t="str">
        <f t="shared" si="28"/>
        <v/>
      </c>
      <c r="B880" s="10"/>
      <c r="C880" s="88"/>
      <c r="D880" s="22">
        <f t="shared" si="29"/>
        <v>0</v>
      </c>
    </row>
    <row r="881" spans="1:4" x14ac:dyDescent="0.45">
      <c r="A881" s="3" t="str">
        <f t="shared" si="28"/>
        <v/>
      </c>
      <c r="B881" s="10"/>
      <c r="C881" s="88"/>
      <c r="D881" s="22">
        <f t="shared" si="29"/>
        <v>0</v>
      </c>
    </row>
    <row r="882" spans="1:4" x14ac:dyDescent="0.45">
      <c r="A882" s="3" t="str">
        <f t="shared" si="28"/>
        <v/>
      </c>
      <c r="B882" s="10"/>
      <c r="C882" s="88"/>
      <c r="D882" s="22">
        <f t="shared" si="29"/>
        <v>0</v>
      </c>
    </row>
    <row r="883" spans="1:4" x14ac:dyDescent="0.45">
      <c r="A883" s="3" t="str">
        <f t="shared" si="28"/>
        <v/>
      </c>
      <c r="B883" s="10"/>
      <c r="C883" s="88"/>
      <c r="D883" s="22">
        <f t="shared" si="29"/>
        <v>0</v>
      </c>
    </row>
    <row r="884" spans="1:4" x14ac:dyDescent="0.45">
      <c r="A884" s="3" t="str">
        <f t="shared" si="28"/>
        <v/>
      </c>
      <c r="B884" s="10"/>
      <c r="C884" s="88"/>
      <c r="D884" s="22">
        <f t="shared" si="29"/>
        <v>0</v>
      </c>
    </row>
    <row r="885" spans="1:4" x14ac:dyDescent="0.45">
      <c r="A885" s="3" t="str">
        <f t="shared" si="28"/>
        <v/>
      </c>
      <c r="B885" s="10"/>
      <c r="C885" s="88"/>
      <c r="D885" s="22">
        <f t="shared" si="29"/>
        <v>0</v>
      </c>
    </row>
    <row r="886" spans="1:4" x14ac:dyDescent="0.45">
      <c r="A886" s="3" t="str">
        <f t="shared" si="28"/>
        <v/>
      </c>
      <c r="B886" s="10"/>
      <c r="C886" s="88"/>
      <c r="D886" s="22">
        <f t="shared" si="29"/>
        <v>0</v>
      </c>
    </row>
    <row r="887" spans="1:4" x14ac:dyDescent="0.45">
      <c r="A887" s="3" t="str">
        <f t="shared" si="28"/>
        <v/>
      </c>
      <c r="B887" s="10"/>
      <c r="C887" s="88"/>
      <c r="D887" s="22">
        <f t="shared" si="29"/>
        <v>0</v>
      </c>
    </row>
    <row r="888" spans="1:4" x14ac:dyDescent="0.45">
      <c r="A888" s="3" t="str">
        <f t="shared" si="28"/>
        <v/>
      </c>
      <c r="B888" s="10"/>
      <c r="C888" s="88"/>
      <c r="D888" s="22">
        <f t="shared" si="29"/>
        <v>0</v>
      </c>
    </row>
    <row r="889" spans="1:4" x14ac:dyDescent="0.45">
      <c r="A889" s="3" t="str">
        <f t="shared" si="28"/>
        <v/>
      </c>
      <c r="B889" s="10"/>
      <c r="C889" s="88"/>
      <c r="D889" s="22">
        <f t="shared" si="29"/>
        <v>0</v>
      </c>
    </row>
    <row r="890" spans="1:4" x14ac:dyDescent="0.45">
      <c r="A890" s="3" t="str">
        <f t="shared" si="28"/>
        <v/>
      </c>
      <c r="B890" s="10"/>
      <c r="C890" s="88"/>
      <c r="D890" s="22">
        <f t="shared" si="29"/>
        <v>0</v>
      </c>
    </row>
    <row r="891" spans="1:4" x14ac:dyDescent="0.45">
      <c r="A891" s="3" t="str">
        <f t="shared" si="28"/>
        <v/>
      </c>
      <c r="B891" s="10"/>
      <c r="C891" s="88"/>
      <c r="D891" s="22">
        <f t="shared" si="29"/>
        <v>0</v>
      </c>
    </row>
    <row r="892" spans="1:4" x14ac:dyDescent="0.45">
      <c r="A892" s="3" t="str">
        <f t="shared" si="28"/>
        <v/>
      </c>
      <c r="B892" s="10"/>
      <c r="C892" s="88"/>
      <c r="D892" s="22">
        <f t="shared" si="29"/>
        <v>0</v>
      </c>
    </row>
    <row r="893" spans="1:4" x14ac:dyDescent="0.45">
      <c r="A893" s="3" t="str">
        <f t="shared" si="28"/>
        <v/>
      </c>
      <c r="B893" s="10"/>
      <c r="C893" s="88"/>
      <c r="D893" s="22">
        <f t="shared" si="29"/>
        <v>0</v>
      </c>
    </row>
    <row r="894" spans="1:4" x14ac:dyDescent="0.45">
      <c r="A894" s="3" t="str">
        <f t="shared" si="28"/>
        <v/>
      </c>
      <c r="B894" s="10"/>
      <c r="C894" s="88"/>
      <c r="D894" s="22">
        <f t="shared" si="29"/>
        <v>0</v>
      </c>
    </row>
    <row r="895" spans="1:4" x14ac:dyDescent="0.45">
      <c r="A895" s="3" t="str">
        <f t="shared" si="28"/>
        <v/>
      </c>
      <c r="B895" s="10"/>
      <c r="C895" s="88"/>
      <c r="D895" s="22">
        <f t="shared" si="29"/>
        <v>0</v>
      </c>
    </row>
    <row r="896" spans="1:4" x14ac:dyDescent="0.45">
      <c r="A896" s="3" t="str">
        <f t="shared" si="28"/>
        <v/>
      </c>
      <c r="B896" s="10"/>
      <c r="C896" s="88"/>
      <c r="D896" s="22">
        <f t="shared" si="29"/>
        <v>0</v>
      </c>
    </row>
    <row r="897" spans="1:4" x14ac:dyDescent="0.45">
      <c r="A897" s="3" t="str">
        <f t="shared" si="28"/>
        <v/>
      </c>
      <c r="B897" s="10"/>
      <c r="C897" s="88"/>
      <c r="D897" s="22">
        <f t="shared" si="29"/>
        <v>0</v>
      </c>
    </row>
    <row r="898" spans="1:4" x14ac:dyDescent="0.45">
      <c r="A898" s="3" t="str">
        <f t="shared" si="28"/>
        <v/>
      </c>
      <c r="B898" s="10"/>
      <c r="C898" s="88"/>
      <c r="D898" s="22">
        <f t="shared" si="29"/>
        <v>0</v>
      </c>
    </row>
    <row r="899" spans="1:4" x14ac:dyDescent="0.45">
      <c r="A899" s="3" t="str">
        <f t="shared" si="28"/>
        <v/>
      </c>
      <c r="B899" s="10"/>
      <c r="C899" s="88"/>
      <c r="D899" s="22">
        <f t="shared" si="29"/>
        <v>0</v>
      </c>
    </row>
    <row r="900" spans="1:4" x14ac:dyDescent="0.45">
      <c r="A900" s="3" t="str">
        <f t="shared" si="28"/>
        <v/>
      </c>
      <c r="B900" s="10"/>
      <c r="C900" s="88"/>
      <c r="D900" s="22">
        <f t="shared" si="29"/>
        <v>0</v>
      </c>
    </row>
    <row r="901" spans="1:4" x14ac:dyDescent="0.45">
      <c r="A901" s="3" t="str">
        <f t="shared" si="28"/>
        <v/>
      </c>
      <c r="B901" s="10"/>
      <c r="C901" s="88"/>
      <c r="D901" s="22">
        <f t="shared" si="29"/>
        <v>0</v>
      </c>
    </row>
    <row r="902" spans="1:4" x14ac:dyDescent="0.45">
      <c r="A902" s="3" t="str">
        <f t="shared" si="28"/>
        <v/>
      </c>
      <c r="B902" s="10"/>
      <c r="C902" s="88"/>
      <c r="D902" s="22">
        <f t="shared" si="29"/>
        <v>0</v>
      </c>
    </row>
    <row r="903" spans="1:4" x14ac:dyDescent="0.45">
      <c r="A903" s="3" t="str">
        <f t="shared" si="28"/>
        <v/>
      </c>
      <c r="B903" s="10"/>
      <c r="C903" s="88"/>
      <c r="D903" s="22">
        <f t="shared" si="29"/>
        <v>0</v>
      </c>
    </row>
    <row r="904" spans="1:4" x14ac:dyDescent="0.45">
      <c r="A904" s="3" t="str">
        <f t="shared" si="28"/>
        <v/>
      </c>
      <c r="B904" s="10"/>
      <c r="C904" s="88"/>
      <c r="D904" s="22">
        <f t="shared" si="29"/>
        <v>0</v>
      </c>
    </row>
    <row r="905" spans="1:4" x14ac:dyDescent="0.45">
      <c r="A905" s="3" t="str">
        <f t="shared" si="28"/>
        <v/>
      </c>
      <c r="B905" s="10"/>
      <c r="C905" s="88"/>
      <c r="D905" s="22">
        <f t="shared" si="29"/>
        <v>0</v>
      </c>
    </row>
    <row r="906" spans="1:4" x14ac:dyDescent="0.45">
      <c r="A906" s="3" t="str">
        <f t="shared" si="28"/>
        <v/>
      </c>
      <c r="B906" s="10"/>
      <c r="C906" s="88"/>
      <c r="D906" s="22">
        <f t="shared" si="29"/>
        <v>0</v>
      </c>
    </row>
    <row r="907" spans="1:4" x14ac:dyDescent="0.45">
      <c r="A907" s="3" t="str">
        <f t="shared" si="28"/>
        <v/>
      </c>
      <c r="B907" s="10"/>
      <c r="C907" s="88"/>
      <c r="D907" s="22">
        <f t="shared" si="29"/>
        <v>0</v>
      </c>
    </row>
    <row r="908" spans="1:4" x14ac:dyDescent="0.45">
      <c r="A908" s="3" t="str">
        <f t="shared" si="28"/>
        <v/>
      </c>
      <c r="B908" s="10"/>
      <c r="C908" s="88"/>
      <c r="D908" s="22">
        <f t="shared" si="29"/>
        <v>0</v>
      </c>
    </row>
    <row r="909" spans="1:4" x14ac:dyDescent="0.45">
      <c r="A909" s="3" t="str">
        <f t="shared" si="28"/>
        <v/>
      </c>
      <c r="B909" s="10"/>
      <c r="C909" s="88"/>
      <c r="D909" s="22">
        <f t="shared" si="29"/>
        <v>0</v>
      </c>
    </row>
    <row r="910" spans="1:4" x14ac:dyDescent="0.45">
      <c r="A910" s="3" t="str">
        <f t="shared" ref="A910:A973" si="30">IF(B910="","",(YEAR(B910)-YEAR($B$7))*12+MONTH(B910)-MONTH($B$7)+1)</f>
        <v/>
      </c>
      <c r="B910" s="10"/>
      <c r="C910" s="88"/>
      <c r="D910" s="22">
        <f t="shared" ref="D910:D973" si="31">IF(B910="",0,IF(DAY($B910)&lt;=15,$C910/((1+$B$6/12)^($A910-1)),$C910/((1+$B$6/12)^$A910)))</f>
        <v>0</v>
      </c>
    </row>
    <row r="911" spans="1:4" x14ac:dyDescent="0.45">
      <c r="A911" s="3" t="str">
        <f t="shared" si="30"/>
        <v/>
      </c>
      <c r="B911" s="10"/>
      <c r="C911" s="88"/>
      <c r="D911" s="22">
        <f t="shared" si="31"/>
        <v>0</v>
      </c>
    </row>
    <row r="912" spans="1:4" x14ac:dyDescent="0.45">
      <c r="A912" s="3" t="str">
        <f t="shared" si="30"/>
        <v/>
      </c>
      <c r="B912" s="10"/>
      <c r="C912" s="88"/>
      <c r="D912" s="22">
        <f t="shared" si="31"/>
        <v>0</v>
      </c>
    </row>
    <row r="913" spans="1:4" x14ac:dyDescent="0.45">
      <c r="A913" s="3" t="str">
        <f t="shared" si="30"/>
        <v/>
      </c>
      <c r="B913" s="10"/>
      <c r="C913" s="88"/>
      <c r="D913" s="22">
        <f t="shared" si="31"/>
        <v>0</v>
      </c>
    </row>
    <row r="914" spans="1:4" x14ac:dyDescent="0.45">
      <c r="A914" s="3" t="str">
        <f t="shared" si="30"/>
        <v/>
      </c>
      <c r="B914" s="10"/>
      <c r="C914" s="88"/>
      <c r="D914" s="22">
        <f t="shared" si="31"/>
        <v>0</v>
      </c>
    </row>
    <row r="915" spans="1:4" x14ac:dyDescent="0.45">
      <c r="A915" s="3" t="str">
        <f t="shared" si="30"/>
        <v/>
      </c>
      <c r="B915" s="10"/>
      <c r="C915" s="88"/>
      <c r="D915" s="22">
        <f t="shared" si="31"/>
        <v>0</v>
      </c>
    </row>
    <row r="916" spans="1:4" x14ac:dyDescent="0.45">
      <c r="A916" s="3" t="str">
        <f t="shared" si="30"/>
        <v/>
      </c>
      <c r="B916" s="10"/>
      <c r="C916" s="88"/>
      <c r="D916" s="22">
        <f t="shared" si="31"/>
        <v>0</v>
      </c>
    </row>
    <row r="917" spans="1:4" x14ac:dyDescent="0.45">
      <c r="A917" s="3" t="str">
        <f t="shared" si="30"/>
        <v/>
      </c>
      <c r="B917" s="10"/>
      <c r="C917" s="88"/>
      <c r="D917" s="22">
        <f t="shared" si="31"/>
        <v>0</v>
      </c>
    </row>
    <row r="918" spans="1:4" x14ac:dyDescent="0.45">
      <c r="A918" s="3" t="str">
        <f t="shared" si="30"/>
        <v/>
      </c>
      <c r="B918" s="10"/>
      <c r="C918" s="88"/>
      <c r="D918" s="22">
        <f t="shared" si="31"/>
        <v>0</v>
      </c>
    </row>
    <row r="919" spans="1:4" x14ac:dyDescent="0.45">
      <c r="A919" s="3" t="str">
        <f t="shared" si="30"/>
        <v/>
      </c>
      <c r="B919" s="10"/>
      <c r="C919" s="88"/>
      <c r="D919" s="22">
        <f t="shared" si="31"/>
        <v>0</v>
      </c>
    </row>
    <row r="920" spans="1:4" x14ac:dyDescent="0.45">
      <c r="A920" s="3" t="str">
        <f t="shared" si="30"/>
        <v/>
      </c>
      <c r="B920" s="10"/>
      <c r="C920" s="88"/>
      <c r="D920" s="22">
        <f t="shared" si="31"/>
        <v>0</v>
      </c>
    </row>
    <row r="921" spans="1:4" x14ac:dyDescent="0.45">
      <c r="A921" s="3" t="str">
        <f t="shared" si="30"/>
        <v/>
      </c>
      <c r="B921" s="10"/>
      <c r="C921" s="88"/>
      <c r="D921" s="22">
        <f t="shared" si="31"/>
        <v>0</v>
      </c>
    </row>
    <row r="922" spans="1:4" x14ac:dyDescent="0.45">
      <c r="A922" s="3" t="str">
        <f t="shared" si="30"/>
        <v/>
      </c>
      <c r="B922" s="10"/>
      <c r="C922" s="88"/>
      <c r="D922" s="22">
        <f t="shared" si="31"/>
        <v>0</v>
      </c>
    </row>
    <row r="923" spans="1:4" x14ac:dyDescent="0.45">
      <c r="A923" s="3" t="str">
        <f t="shared" si="30"/>
        <v/>
      </c>
      <c r="B923" s="10"/>
      <c r="C923" s="88"/>
      <c r="D923" s="22">
        <f t="shared" si="31"/>
        <v>0</v>
      </c>
    </row>
    <row r="924" spans="1:4" x14ac:dyDescent="0.45">
      <c r="A924" s="3" t="str">
        <f t="shared" si="30"/>
        <v/>
      </c>
      <c r="B924" s="10"/>
      <c r="C924" s="88"/>
      <c r="D924" s="22">
        <f t="shared" si="31"/>
        <v>0</v>
      </c>
    </row>
    <row r="925" spans="1:4" x14ac:dyDescent="0.45">
      <c r="A925" s="3" t="str">
        <f t="shared" si="30"/>
        <v/>
      </c>
      <c r="B925" s="10"/>
      <c r="C925" s="88"/>
      <c r="D925" s="22">
        <f t="shared" si="31"/>
        <v>0</v>
      </c>
    </row>
    <row r="926" spans="1:4" x14ac:dyDescent="0.45">
      <c r="A926" s="3" t="str">
        <f t="shared" si="30"/>
        <v/>
      </c>
      <c r="B926" s="10"/>
      <c r="C926" s="88"/>
      <c r="D926" s="22">
        <f t="shared" si="31"/>
        <v>0</v>
      </c>
    </row>
    <row r="927" spans="1:4" x14ac:dyDescent="0.45">
      <c r="A927" s="3" t="str">
        <f t="shared" si="30"/>
        <v/>
      </c>
      <c r="B927" s="10"/>
      <c r="C927" s="88"/>
      <c r="D927" s="22">
        <f t="shared" si="31"/>
        <v>0</v>
      </c>
    </row>
    <row r="928" spans="1:4" x14ac:dyDescent="0.45">
      <c r="A928" s="3" t="str">
        <f t="shared" si="30"/>
        <v/>
      </c>
      <c r="B928" s="10"/>
      <c r="C928" s="88"/>
      <c r="D928" s="22">
        <f t="shared" si="31"/>
        <v>0</v>
      </c>
    </row>
    <row r="929" spans="1:4" x14ac:dyDescent="0.45">
      <c r="A929" s="3" t="str">
        <f t="shared" si="30"/>
        <v/>
      </c>
      <c r="B929" s="10"/>
      <c r="C929" s="88"/>
      <c r="D929" s="22">
        <f t="shared" si="31"/>
        <v>0</v>
      </c>
    </row>
    <row r="930" spans="1:4" x14ac:dyDescent="0.45">
      <c r="A930" s="3" t="str">
        <f t="shared" si="30"/>
        <v/>
      </c>
      <c r="B930" s="10"/>
      <c r="C930" s="88"/>
      <c r="D930" s="22">
        <f t="shared" si="31"/>
        <v>0</v>
      </c>
    </row>
    <row r="931" spans="1:4" x14ac:dyDescent="0.45">
      <c r="A931" s="3" t="str">
        <f t="shared" si="30"/>
        <v/>
      </c>
      <c r="B931" s="10"/>
      <c r="C931" s="88"/>
      <c r="D931" s="22">
        <f t="shared" si="31"/>
        <v>0</v>
      </c>
    </row>
    <row r="932" spans="1:4" x14ac:dyDescent="0.45">
      <c r="A932" s="3" t="str">
        <f t="shared" si="30"/>
        <v/>
      </c>
      <c r="B932" s="10"/>
      <c r="C932" s="88"/>
      <c r="D932" s="22">
        <f t="shared" si="31"/>
        <v>0</v>
      </c>
    </row>
    <row r="933" spans="1:4" x14ac:dyDescent="0.45">
      <c r="A933" s="3" t="str">
        <f t="shared" si="30"/>
        <v/>
      </c>
      <c r="B933" s="10"/>
      <c r="C933" s="88"/>
      <c r="D933" s="22">
        <f t="shared" si="31"/>
        <v>0</v>
      </c>
    </row>
    <row r="934" spans="1:4" x14ac:dyDescent="0.45">
      <c r="A934" s="3" t="str">
        <f t="shared" si="30"/>
        <v/>
      </c>
      <c r="B934" s="10"/>
      <c r="C934" s="88"/>
      <c r="D934" s="22">
        <f t="shared" si="31"/>
        <v>0</v>
      </c>
    </row>
    <row r="935" spans="1:4" x14ac:dyDescent="0.45">
      <c r="A935" s="3" t="str">
        <f t="shared" si="30"/>
        <v/>
      </c>
      <c r="B935" s="10"/>
      <c r="C935" s="88"/>
      <c r="D935" s="22">
        <f t="shared" si="31"/>
        <v>0</v>
      </c>
    </row>
    <row r="936" spans="1:4" x14ac:dyDescent="0.45">
      <c r="A936" s="3" t="str">
        <f t="shared" si="30"/>
        <v/>
      </c>
      <c r="B936" s="10"/>
      <c r="C936" s="88"/>
      <c r="D936" s="22">
        <f t="shared" si="31"/>
        <v>0</v>
      </c>
    </row>
    <row r="937" spans="1:4" x14ac:dyDescent="0.45">
      <c r="A937" s="3" t="str">
        <f t="shared" si="30"/>
        <v/>
      </c>
      <c r="B937" s="10"/>
      <c r="C937" s="88"/>
      <c r="D937" s="22">
        <f t="shared" si="31"/>
        <v>0</v>
      </c>
    </row>
    <row r="938" spans="1:4" x14ac:dyDescent="0.45">
      <c r="A938" s="3" t="str">
        <f t="shared" si="30"/>
        <v/>
      </c>
      <c r="B938" s="10"/>
      <c r="C938" s="88"/>
      <c r="D938" s="22">
        <f t="shared" si="31"/>
        <v>0</v>
      </c>
    </row>
    <row r="939" spans="1:4" x14ac:dyDescent="0.45">
      <c r="A939" s="3" t="str">
        <f t="shared" si="30"/>
        <v/>
      </c>
      <c r="B939" s="10"/>
      <c r="C939" s="88"/>
      <c r="D939" s="22">
        <f t="shared" si="31"/>
        <v>0</v>
      </c>
    </row>
    <row r="940" spans="1:4" x14ac:dyDescent="0.45">
      <c r="A940" s="3" t="str">
        <f t="shared" si="30"/>
        <v/>
      </c>
      <c r="B940" s="10"/>
      <c r="C940" s="88"/>
      <c r="D940" s="22">
        <f t="shared" si="31"/>
        <v>0</v>
      </c>
    </row>
    <row r="941" spans="1:4" x14ac:dyDescent="0.45">
      <c r="A941" s="3" t="str">
        <f t="shared" si="30"/>
        <v/>
      </c>
      <c r="B941" s="10"/>
      <c r="C941" s="88"/>
      <c r="D941" s="22">
        <f t="shared" si="31"/>
        <v>0</v>
      </c>
    </row>
    <row r="942" spans="1:4" x14ac:dyDescent="0.45">
      <c r="A942" s="3" t="str">
        <f t="shared" si="30"/>
        <v/>
      </c>
      <c r="B942" s="10"/>
      <c r="C942" s="88"/>
      <c r="D942" s="22">
        <f t="shared" si="31"/>
        <v>0</v>
      </c>
    </row>
    <row r="943" spans="1:4" x14ac:dyDescent="0.45">
      <c r="A943" s="3" t="str">
        <f t="shared" si="30"/>
        <v/>
      </c>
      <c r="B943" s="10"/>
      <c r="C943" s="88"/>
      <c r="D943" s="22">
        <f t="shared" si="31"/>
        <v>0</v>
      </c>
    </row>
    <row r="944" spans="1:4" x14ac:dyDescent="0.45">
      <c r="A944" s="3" t="str">
        <f t="shared" si="30"/>
        <v/>
      </c>
      <c r="B944" s="10"/>
      <c r="C944" s="88"/>
      <c r="D944" s="22">
        <f t="shared" si="31"/>
        <v>0</v>
      </c>
    </row>
    <row r="945" spans="1:4" x14ac:dyDescent="0.45">
      <c r="A945" s="3" t="str">
        <f t="shared" si="30"/>
        <v/>
      </c>
      <c r="B945" s="10"/>
      <c r="C945" s="88"/>
      <c r="D945" s="22">
        <f t="shared" si="31"/>
        <v>0</v>
      </c>
    </row>
    <row r="946" spans="1:4" x14ac:dyDescent="0.45">
      <c r="A946" s="3" t="str">
        <f t="shared" si="30"/>
        <v/>
      </c>
      <c r="B946" s="10"/>
      <c r="C946" s="88"/>
      <c r="D946" s="22">
        <f t="shared" si="31"/>
        <v>0</v>
      </c>
    </row>
    <row r="947" spans="1:4" x14ac:dyDescent="0.45">
      <c r="A947" s="3" t="str">
        <f t="shared" si="30"/>
        <v/>
      </c>
      <c r="B947" s="10"/>
      <c r="C947" s="88"/>
      <c r="D947" s="22">
        <f t="shared" si="31"/>
        <v>0</v>
      </c>
    </row>
    <row r="948" spans="1:4" x14ac:dyDescent="0.45">
      <c r="A948" s="3" t="str">
        <f t="shared" si="30"/>
        <v/>
      </c>
      <c r="B948" s="10"/>
      <c r="C948" s="88"/>
      <c r="D948" s="22">
        <f t="shared" si="31"/>
        <v>0</v>
      </c>
    </row>
    <row r="949" spans="1:4" x14ac:dyDescent="0.45">
      <c r="A949" s="3" t="str">
        <f t="shared" si="30"/>
        <v/>
      </c>
      <c r="B949" s="10"/>
      <c r="C949" s="88"/>
      <c r="D949" s="22">
        <f t="shared" si="31"/>
        <v>0</v>
      </c>
    </row>
    <row r="950" spans="1:4" x14ac:dyDescent="0.45">
      <c r="A950" s="3" t="str">
        <f t="shared" si="30"/>
        <v/>
      </c>
      <c r="B950" s="10"/>
      <c r="C950" s="88"/>
      <c r="D950" s="22">
        <f t="shared" si="31"/>
        <v>0</v>
      </c>
    </row>
    <row r="951" spans="1:4" x14ac:dyDescent="0.45">
      <c r="A951" s="3" t="str">
        <f t="shared" si="30"/>
        <v/>
      </c>
      <c r="B951" s="10"/>
      <c r="C951" s="88"/>
      <c r="D951" s="22">
        <f t="shared" si="31"/>
        <v>0</v>
      </c>
    </row>
    <row r="952" spans="1:4" x14ac:dyDescent="0.45">
      <c r="A952" s="3" t="str">
        <f t="shared" si="30"/>
        <v/>
      </c>
      <c r="B952" s="10"/>
      <c r="C952" s="88"/>
      <c r="D952" s="22">
        <f t="shared" si="31"/>
        <v>0</v>
      </c>
    </row>
    <row r="953" spans="1:4" x14ac:dyDescent="0.45">
      <c r="A953" s="3" t="str">
        <f t="shared" si="30"/>
        <v/>
      </c>
      <c r="B953" s="10"/>
      <c r="C953" s="88"/>
      <c r="D953" s="22">
        <f t="shared" si="31"/>
        <v>0</v>
      </c>
    </row>
    <row r="954" spans="1:4" x14ac:dyDescent="0.45">
      <c r="A954" s="3" t="str">
        <f t="shared" si="30"/>
        <v/>
      </c>
      <c r="B954" s="10"/>
      <c r="C954" s="88"/>
      <c r="D954" s="22">
        <f t="shared" si="31"/>
        <v>0</v>
      </c>
    </row>
    <row r="955" spans="1:4" x14ac:dyDescent="0.45">
      <c r="A955" s="3" t="str">
        <f t="shared" si="30"/>
        <v/>
      </c>
      <c r="B955" s="10"/>
      <c r="C955" s="88"/>
      <c r="D955" s="22">
        <f t="shared" si="31"/>
        <v>0</v>
      </c>
    </row>
    <row r="956" spans="1:4" x14ac:dyDescent="0.45">
      <c r="A956" s="3" t="str">
        <f t="shared" si="30"/>
        <v/>
      </c>
      <c r="B956" s="10"/>
      <c r="C956" s="88"/>
      <c r="D956" s="22">
        <f t="shared" si="31"/>
        <v>0</v>
      </c>
    </row>
    <row r="957" spans="1:4" x14ac:dyDescent="0.45">
      <c r="A957" s="3" t="str">
        <f t="shared" si="30"/>
        <v/>
      </c>
      <c r="B957" s="10"/>
      <c r="C957" s="88"/>
      <c r="D957" s="22">
        <f t="shared" si="31"/>
        <v>0</v>
      </c>
    </row>
    <row r="958" spans="1:4" x14ac:dyDescent="0.45">
      <c r="A958" s="3" t="str">
        <f t="shared" si="30"/>
        <v/>
      </c>
      <c r="B958" s="10"/>
      <c r="C958" s="88"/>
      <c r="D958" s="22">
        <f t="shared" si="31"/>
        <v>0</v>
      </c>
    </row>
    <row r="959" spans="1:4" x14ac:dyDescent="0.45">
      <c r="A959" s="3" t="str">
        <f t="shared" si="30"/>
        <v/>
      </c>
      <c r="B959" s="10"/>
      <c r="C959" s="88"/>
      <c r="D959" s="22">
        <f t="shared" si="31"/>
        <v>0</v>
      </c>
    </row>
    <row r="960" spans="1:4" x14ac:dyDescent="0.45">
      <c r="A960" s="3" t="str">
        <f t="shared" si="30"/>
        <v/>
      </c>
      <c r="B960" s="10"/>
      <c r="C960" s="88"/>
      <c r="D960" s="22">
        <f t="shared" si="31"/>
        <v>0</v>
      </c>
    </row>
    <row r="961" spans="1:4" x14ac:dyDescent="0.45">
      <c r="A961" s="3" t="str">
        <f t="shared" si="30"/>
        <v/>
      </c>
      <c r="B961" s="10"/>
      <c r="C961" s="88"/>
      <c r="D961" s="22">
        <f t="shared" si="31"/>
        <v>0</v>
      </c>
    </row>
    <row r="962" spans="1:4" x14ac:dyDescent="0.45">
      <c r="A962" s="3" t="str">
        <f t="shared" si="30"/>
        <v/>
      </c>
      <c r="B962" s="10"/>
      <c r="C962" s="88"/>
      <c r="D962" s="22">
        <f t="shared" si="31"/>
        <v>0</v>
      </c>
    </row>
    <row r="963" spans="1:4" x14ac:dyDescent="0.45">
      <c r="A963" s="3" t="str">
        <f t="shared" si="30"/>
        <v/>
      </c>
      <c r="B963" s="10"/>
      <c r="C963" s="88"/>
      <c r="D963" s="22">
        <f t="shared" si="31"/>
        <v>0</v>
      </c>
    </row>
    <row r="964" spans="1:4" x14ac:dyDescent="0.45">
      <c r="A964" s="3" t="str">
        <f t="shared" si="30"/>
        <v/>
      </c>
      <c r="B964" s="10"/>
      <c r="C964" s="88"/>
      <c r="D964" s="22">
        <f t="shared" si="31"/>
        <v>0</v>
      </c>
    </row>
    <row r="965" spans="1:4" x14ac:dyDescent="0.45">
      <c r="A965" s="3" t="str">
        <f t="shared" si="30"/>
        <v/>
      </c>
      <c r="B965" s="10"/>
      <c r="C965" s="88"/>
      <c r="D965" s="22">
        <f t="shared" si="31"/>
        <v>0</v>
      </c>
    </row>
    <row r="966" spans="1:4" x14ac:dyDescent="0.45">
      <c r="A966" s="3" t="str">
        <f t="shared" si="30"/>
        <v/>
      </c>
      <c r="B966" s="10"/>
      <c r="C966" s="88"/>
      <c r="D966" s="22">
        <f t="shared" si="31"/>
        <v>0</v>
      </c>
    </row>
    <row r="967" spans="1:4" x14ac:dyDescent="0.45">
      <c r="A967" s="3" t="str">
        <f t="shared" si="30"/>
        <v/>
      </c>
      <c r="B967" s="10"/>
      <c r="C967" s="88"/>
      <c r="D967" s="22">
        <f t="shared" si="31"/>
        <v>0</v>
      </c>
    </row>
    <row r="968" spans="1:4" x14ac:dyDescent="0.45">
      <c r="A968" s="3" t="str">
        <f t="shared" si="30"/>
        <v/>
      </c>
      <c r="B968" s="10"/>
      <c r="C968" s="88"/>
      <c r="D968" s="22">
        <f t="shared" si="31"/>
        <v>0</v>
      </c>
    </row>
    <row r="969" spans="1:4" x14ac:dyDescent="0.45">
      <c r="A969" s="3" t="str">
        <f t="shared" si="30"/>
        <v/>
      </c>
      <c r="B969" s="10"/>
      <c r="C969" s="88"/>
      <c r="D969" s="22">
        <f t="shared" si="31"/>
        <v>0</v>
      </c>
    </row>
    <row r="970" spans="1:4" x14ac:dyDescent="0.45">
      <c r="A970" s="3" t="str">
        <f t="shared" si="30"/>
        <v/>
      </c>
      <c r="B970" s="10"/>
      <c r="C970" s="88"/>
      <c r="D970" s="22">
        <f t="shared" si="31"/>
        <v>0</v>
      </c>
    </row>
    <row r="971" spans="1:4" x14ac:dyDescent="0.45">
      <c r="A971" s="3" t="str">
        <f t="shared" si="30"/>
        <v/>
      </c>
      <c r="B971" s="10"/>
      <c r="C971" s="88"/>
      <c r="D971" s="22">
        <f t="shared" si="31"/>
        <v>0</v>
      </c>
    </row>
    <row r="972" spans="1:4" x14ac:dyDescent="0.45">
      <c r="A972" s="3" t="str">
        <f t="shared" si="30"/>
        <v/>
      </c>
      <c r="B972" s="10"/>
      <c r="C972" s="88"/>
      <c r="D972" s="22">
        <f t="shared" si="31"/>
        <v>0</v>
      </c>
    </row>
    <row r="973" spans="1:4" x14ac:dyDescent="0.45">
      <c r="A973" s="3" t="str">
        <f t="shared" si="30"/>
        <v/>
      </c>
      <c r="B973" s="10"/>
      <c r="C973" s="88"/>
      <c r="D973" s="22">
        <f t="shared" si="31"/>
        <v>0</v>
      </c>
    </row>
    <row r="974" spans="1:4" x14ac:dyDescent="0.45">
      <c r="A974" s="3" t="str">
        <f t="shared" ref="A974:A1012" si="32">IF(B974="","",(YEAR(B974)-YEAR($B$7))*12+MONTH(B974)-MONTH($B$7)+1)</f>
        <v/>
      </c>
      <c r="B974" s="10"/>
      <c r="C974" s="88"/>
      <c r="D974" s="22">
        <f t="shared" ref="D974:D1012" si="33">IF(B974="",0,IF(DAY($B974)&lt;=15,$C974/((1+$B$6/12)^($A974-1)),$C974/((1+$B$6/12)^$A974)))</f>
        <v>0</v>
      </c>
    </row>
    <row r="975" spans="1:4" x14ac:dyDescent="0.45">
      <c r="A975" s="3" t="str">
        <f t="shared" si="32"/>
        <v/>
      </c>
      <c r="B975" s="10"/>
      <c r="C975" s="88"/>
      <c r="D975" s="22">
        <f t="shared" si="33"/>
        <v>0</v>
      </c>
    </row>
    <row r="976" spans="1:4" x14ac:dyDescent="0.45">
      <c r="A976" s="3" t="str">
        <f t="shared" si="32"/>
        <v/>
      </c>
      <c r="B976" s="10"/>
      <c r="C976" s="88"/>
      <c r="D976" s="22">
        <f t="shared" si="33"/>
        <v>0</v>
      </c>
    </row>
    <row r="977" spans="1:4" x14ac:dyDescent="0.45">
      <c r="A977" s="3" t="str">
        <f t="shared" si="32"/>
        <v/>
      </c>
      <c r="B977" s="10"/>
      <c r="C977" s="88"/>
      <c r="D977" s="22">
        <f t="shared" si="33"/>
        <v>0</v>
      </c>
    </row>
    <row r="978" spans="1:4" x14ac:dyDescent="0.45">
      <c r="A978" s="3" t="str">
        <f t="shared" si="32"/>
        <v/>
      </c>
      <c r="B978" s="10"/>
      <c r="C978" s="88"/>
      <c r="D978" s="22">
        <f t="shared" si="33"/>
        <v>0</v>
      </c>
    </row>
    <row r="979" spans="1:4" x14ac:dyDescent="0.45">
      <c r="A979" s="3" t="str">
        <f t="shared" si="32"/>
        <v/>
      </c>
      <c r="B979" s="10"/>
      <c r="C979" s="88"/>
      <c r="D979" s="22">
        <f t="shared" si="33"/>
        <v>0</v>
      </c>
    </row>
    <row r="980" spans="1:4" x14ac:dyDescent="0.45">
      <c r="A980" s="3" t="str">
        <f t="shared" si="32"/>
        <v/>
      </c>
      <c r="B980" s="10"/>
      <c r="C980" s="88"/>
      <c r="D980" s="22">
        <f t="shared" si="33"/>
        <v>0</v>
      </c>
    </row>
    <row r="981" spans="1:4" x14ac:dyDescent="0.45">
      <c r="A981" s="3" t="str">
        <f t="shared" si="32"/>
        <v/>
      </c>
      <c r="B981" s="10"/>
      <c r="C981" s="88"/>
      <c r="D981" s="22">
        <f t="shared" si="33"/>
        <v>0</v>
      </c>
    </row>
    <row r="982" spans="1:4" x14ac:dyDescent="0.45">
      <c r="A982" s="3" t="str">
        <f t="shared" si="32"/>
        <v/>
      </c>
      <c r="B982" s="10"/>
      <c r="C982" s="88"/>
      <c r="D982" s="22">
        <f t="shared" si="33"/>
        <v>0</v>
      </c>
    </row>
    <row r="983" spans="1:4" x14ac:dyDescent="0.45">
      <c r="A983" s="3" t="str">
        <f t="shared" si="32"/>
        <v/>
      </c>
      <c r="B983" s="10"/>
      <c r="C983" s="88"/>
      <c r="D983" s="22">
        <f t="shared" si="33"/>
        <v>0</v>
      </c>
    </row>
    <row r="984" spans="1:4" x14ac:dyDescent="0.45">
      <c r="A984" s="3" t="str">
        <f t="shared" si="32"/>
        <v/>
      </c>
      <c r="B984" s="10"/>
      <c r="C984" s="88"/>
      <c r="D984" s="22">
        <f t="shared" si="33"/>
        <v>0</v>
      </c>
    </row>
    <row r="985" spans="1:4" x14ac:dyDescent="0.45">
      <c r="A985" s="3" t="str">
        <f t="shared" si="32"/>
        <v/>
      </c>
      <c r="B985" s="10"/>
      <c r="C985" s="88"/>
      <c r="D985" s="22">
        <f t="shared" si="33"/>
        <v>0</v>
      </c>
    </row>
    <row r="986" spans="1:4" x14ac:dyDescent="0.45">
      <c r="A986" s="3" t="str">
        <f t="shared" si="32"/>
        <v/>
      </c>
      <c r="B986" s="10"/>
      <c r="C986" s="88"/>
      <c r="D986" s="22">
        <f t="shared" si="33"/>
        <v>0</v>
      </c>
    </row>
    <row r="987" spans="1:4" x14ac:dyDescent="0.45">
      <c r="A987" s="3" t="str">
        <f t="shared" si="32"/>
        <v/>
      </c>
      <c r="B987" s="10"/>
      <c r="C987" s="88"/>
      <c r="D987" s="22">
        <f t="shared" si="33"/>
        <v>0</v>
      </c>
    </row>
    <row r="988" spans="1:4" x14ac:dyDescent="0.45">
      <c r="A988" s="3" t="str">
        <f t="shared" si="32"/>
        <v/>
      </c>
      <c r="B988" s="10"/>
      <c r="C988" s="88"/>
      <c r="D988" s="22">
        <f t="shared" si="33"/>
        <v>0</v>
      </c>
    </row>
    <row r="989" spans="1:4" x14ac:dyDescent="0.45">
      <c r="A989" s="3" t="str">
        <f t="shared" si="32"/>
        <v/>
      </c>
      <c r="B989" s="10"/>
      <c r="C989" s="88"/>
      <c r="D989" s="22">
        <f t="shared" si="33"/>
        <v>0</v>
      </c>
    </row>
    <row r="990" spans="1:4" x14ac:dyDescent="0.45">
      <c r="A990" s="3" t="str">
        <f t="shared" si="32"/>
        <v/>
      </c>
      <c r="B990" s="10"/>
      <c r="C990" s="88"/>
      <c r="D990" s="22">
        <f t="shared" si="33"/>
        <v>0</v>
      </c>
    </row>
    <row r="991" spans="1:4" x14ac:dyDescent="0.45">
      <c r="A991" s="3" t="str">
        <f t="shared" si="32"/>
        <v/>
      </c>
      <c r="B991" s="10"/>
      <c r="C991" s="88"/>
      <c r="D991" s="22">
        <f t="shared" si="33"/>
        <v>0</v>
      </c>
    </row>
    <row r="992" spans="1:4" x14ac:dyDescent="0.45">
      <c r="A992" s="3" t="str">
        <f t="shared" si="32"/>
        <v/>
      </c>
      <c r="B992" s="10"/>
      <c r="C992" s="88"/>
      <c r="D992" s="22">
        <f t="shared" si="33"/>
        <v>0</v>
      </c>
    </row>
    <row r="993" spans="1:4" x14ac:dyDescent="0.45">
      <c r="A993" s="3" t="str">
        <f t="shared" si="32"/>
        <v/>
      </c>
      <c r="B993" s="10"/>
      <c r="C993" s="88"/>
      <c r="D993" s="22">
        <f t="shared" si="33"/>
        <v>0</v>
      </c>
    </row>
    <row r="994" spans="1:4" x14ac:dyDescent="0.45">
      <c r="A994" s="3" t="str">
        <f t="shared" si="32"/>
        <v/>
      </c>
      <c r="B994" s="10"/>
      <c r="C994" s="88"/>
      <c r="D994" s="22">
        <f t="shared" si="33"/>
        <v>0</v>
      </c>
    </row>
    <row r="995" spans="1:4" x14ac:dyDescent="0.45">
      <c r="A995" s="3" t="str">
        <f t="shared" si="32"/>
        <v/>
      </c>
      <c r="B995" s="10"/>
      <c r="C995" s="88"/>
      <c r="D995" s="22">
        <f t="shared" si="33"/>
        <v>0</v>
      </c>
    </row>
    <row r="996" spans="1:4" x14ac:dyDescent="0.45">
      <c r="A996" s="3" t="str">
        <f t="shared" si="32"/>
        <v/>
      </c>
      <c r="B996" s="10"/>
      <c r="C996" s="88"/>
      <c r="D996" s="22">
        <f t="shared" si="33"/>
        <v>0</v>
      </c>
    </row>
    <row r="997" spans="1:4" x14ac:dyDescent="0.45">
      <c r="A997" s="3" t="str">
        <f t="shared" si="32"/>
        <v/>
      </c>
      <c r="B997" s="10"/>
      <c r="C997" s="88"/>
      <c r="D997" s="22">
        <f t="shared" si="33"/>
        <v>0</v>
      </c>
    </row>
    <row r="998" spans="1:4" x14ac:dyDescent="0.45">
      <c r="A998" s="3" t="str">
        <f t="shared" si="32"/>
        <v/>
      </c>
      <c r="B998" s="10"/>
      <c r="C998" s="88"/>
      <c r="D998" s="22">
        <f t="shared" si="33"/>
        <v>0</v>
      </c>
    </row>
    <row r="999" spans="1:4" x14ac:dyDescent="0.45">
      <c r="A999" s="3" t="str">
        <f t="shared" si="32"/>
        <v/>
      </c>
      <c r="B999" s="10"/>
      <c r="C999" s="88"/>
      <c r="D999" s="22">
        <f t="shared" si="33"/>
        <v>0</v>
      </c>
    </row>
    <row r="1000" spans="1:4" x14ac:dyDescent="0.45">
      <c r="A1000" s="3" t="str">
        <f t="shared" si="32"/>
        <v/>
      </c>
      <c r="B1000" s="10"/>
      <c r="C1000" s="88"/>
      <c r="D1000" s="22">
        <f t="shared" si="33"/>
        <v>0</v>
      </c>
    </row>
    <row r="1001" spans="1:4" x14ac:dyDescent="0.45">
      <c r="A1001" s="3" t="str">
        <f t="shared" si="32"/>
        <v/>
      </c>
      <c r="B1001" s="10"/>
      <c r="C1001" s="88"/>
      <c r="D1001" s="22">
        <f t="shared" si="33"/>
        <v>0</v>
      </c>
    </row>
    <row r="1002" spans="1:4" x14ac:dyDescent="0.45">
      <c r="A1002" s="3" t="str">
        <f t="shared" si="32"/>
        <v/>
      </c>
      <c r="B1002" s="10"/>
      <c r="C1002" s="88"/>
      <c r="D1002" s="22">
        <f t="shared" si="33"/>
        <v>0</v>
      </c>
    </row>
    <row r="1003" spans="1:4" x14ac:dyDescent="0.45">
      <c r="A1003" s="3" t="str">
        <f t="shared" si="32"/>
        <v/>
      </c>
      <c r="B1003" s="10"/>
      <c r="C1003" s="88"/>
      <c r="D1003" s="22">
        <f t="shared" si="33"/>
        <v>0</v>
      </c>
    </row>
    <row r="1004" spans="1:4" x14ac:dyDescent="0.45">
      <c r="A1004" s="3" t="str">
        <f t="shared" si="32"/>
        <v/>
      </c>
      <c r="B1004" s="10"/>
      <c r="C1004" s="88"/>
      <c r="D1004" s="22">
        <f t="shared" si="33"/>
        <v>0</v>
      </c>
    </row>
    <row r="1005" spans="1:4" x14ac:dyDescent="0.45">
      <c r="A1005" s="3" t="str">
        <f t="shared" si="32"/>
        <v/>
      </c>
      <c r="B1005" s="10"/>
      <c r="C1005" s="88"/>
      <c r="D1005" s="22">
        <f t="shared" si="33"/>
        <v>0</v>
      </c>
    </row>
    <row r="1006" spans="1:4" x14ac:dyDescent="0.45">
      <c r="A1006" s="3" t="str">
        <f t="shared" si="32"/>
        <v/>
      </c>
      <c r="B1006" s="10"/>
      <c r="C1006" s="88"/>
      <c r="D1006" s="22">
        <f t="shared" si="33"/>
        <v>0</v>
      </c>
    </row>
    <row r="1007" spans="1:4" x14ac:dyDescent="0.45">
      <c r="A1007" s="3" t="str">
        <f t="shared" si="32"/>
        <v/>
      </c>
      <c r="B1007" s="10"/>
      <c r="C1007" s="88"/>
      <c r="D1007" s="22">
        <f t="shared" si="33"/>
        <v>0</v>
      </c>
    </row>
    <row r="1008" spans="1:4" x14ac:dyDescent="0.45">
      <c r="A1008" s="3" t="str">
        <f t="shared" si="32"/>
        <v/>
      </c>
      <c r="B1008" s="10"/>
      <c r="C1008" s="88"/>
      <c r="D1008" s="22">
        <f t="shared" si="33"/>
        <v>0</v>
      </c>
    </row>
    <row r="1009" spans="1:4" x14ac:dyDescent="0.45">
      <c r="A1009" s="3" t="str">
        <f t="shared" si="32"/>
        <v/>
      </c>
      <c r="B1009" s="10"/>
      <c r="C1009" s="88"/>
      <c r="D1009" s="22">
        <f t="shared" si="33"/>
        <v>0</v>
      </c>
    </row>
    <row r="1010" spans="1:4" x14ac:dyDescent="0.45">
      <c r="A1010" s="3" t="str">
        <f t="shared" si="32"/>
        <v/>
      </c>
      <c r="B1010" s="10"/>
      <c r="C1010" s="88"/>
      <c r="D1010" s="22">
        <f t="shared" si="33"/>
        <v>0</v>
      </c>
    </row>
    <row r="1011" spans="1:4" x14ac:dyDescent="0.45">
      <c r="A1011" s="3" t="str">
        <f t="shared" si="32"/>
        <v/>
      </c>
      <c r="B1011" s="10"/>
      <c r="C1011" s="88"/>
      <c r="D1011" s="22">
        <f t="shared" si="33"/>
        <v>0</v>
      </c>
    </row>
    <row r="1012" spans="1:4" x14ac:dyDescent="0.45">
      <c r="A1012" s="3" t="str">
        <f t="shared" si="32"/>
        <v/>
      </c>
      <c r="B1012" s="10"/>
      <c r="C1012" s="88"/>
      <c r="D1012" s="22">
        <f t="shared" si="33"/>
        <v>0</v>
      </c>
    </row>
  </sheetData>
  <mergeCells count="5">
    <mergeCell ref="D8:E8"/>
    <mergeCell ref="A1:G1"/>
    <mergeCell ref="A2:G2"/>
    <mergeCell ref="D7:E7"/>
    <mergeCell ref="D9:E9"/>
  </mergeCells>
  <dataValidations count="1">
    <dataValidation type="date" operator="greaterThanOrEqual" allowBlank="1" showInputMessage="1" showErrorMessage="1" error="Payment Date must be &gt;= Initial Application Date" sqref="B13:B1012" xr:uid="{EE75066B-FBF2-4DA7-88F2-9323445E9751}">
      <formula1>$B$7</formula1>
    </dataValidation>
  </dataValidation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F6CAF-EB1D-414D-ADE5-2600EF54F4D0}">
  <dimension ref="A1:G1013"/>
  <sheetViews>
    <sheetView zoomScaleNormal="100" workbookViewId="0">
      <pane ySplit="13" topLeftCell="A14" activePane="bottomLeft" state="frozen"/>
      <selection pane="bottomLeft" activeCell="B31" sqref="B31"/>
    </sheetView>
  </sheetViews>
  <sheetFormatPr defaultColWidth="9" defaultRowHeight="14.25" x14ac:dyDescent="0.45"/>
  <cols>
    <col min="1" max="1" width="25.3984375" style="52" customWidth="1"/>
    <col min="2" max="3" width="20" style="81" customWidth="1"/>
    <col min="4" max="4" width="20" style="52" customWidth="1"/>
    <col min="5" max="5" width="20.1328125" style="52" customWidth="1"/>
    <col min="6" max="7" width="19.265625" style="52" customWidth="1"/>
    <col min="8" max="16384" width="9" style="52"/>
  </cols>
  <sheetData>
    <row r="1" spans="1:7" ht="24.95" customHeight="1" x14ac:dyDescent="0.75">
      <c r="A1" s="119" t="s">
        <v>24</v>
      </c>
      <c r="B1" s="119"/>
      <c r="C1" s="119"/>
      <c r="D1" s="119"/>
      <c r="E1" s="119"/>
      <c r="F1" s="119"/>
      <c r="G1" s="119"/>
    </row>
    <row r="2" spans="1:7" ht="26.25" customHeight="1" x14ac:dyDescent="0.55000000000000004">
      <c r="A2" s="120" t="s">
        <v>14</v>
      </c>
      <c r="B2" s="120"/>
      <c r="C2" s="120"/>
      <c r="D2" s="120"/>
      <c r="E2" s="120"/>
      <c r="F2" s="120"/>
      <c r="G2" s="120"/>
    </row>
    <row r="3" spans="1:7" ht="9" customHeight="1" x14ac:dyDescent="0.45">
      <c r="A3" s="51"/>
      <c r="B3" s="51"/>
      <c r="C3" s="53"/>
      <c r="D3" s="51"/>
      <c r="E3" s="51"/>
      <c r="F3" s="51"/>
      <c r="G3" s="51"/>
    </row>
    <row r="4" spans="1:7" x14ac:dyDescent="0.45">
      <c r="A4" s="54" t="s">
        <v>13</v>
      </c>
      <c r="B4" s="55"/>
      <c r="C4" s="53"/>
      <c r="D4" s="51"/>
      <c r="E4" s="51"/>
      <c r="F4" s="51"/>
      <c r="G4" s="51"/>
    </row>
    <row r="5" spans="1:7" ht="9" customHeight="1" thickBot="1" x14ac:dyDescent="0.5">
      <c r="A5" s="51"/>
      <c r="B5" s="51"/>
      <c r="C5" s="53"/>
      <c r="D5" s="51"/>
      <c r="E5" s="51"/>
      <c r="F5" s="51"/>
      <c r="G5" s="51"/>
    </row>
    <row r="6" spans="1:7" ht="15.75" x14ac:dyDescent="0.5">
      <c r="A6" s="56" t="s">
        <v>0</v>
      </c>
      <c r="B6" s="82">
        <v>0.05</v>
      </c>
      <c r="C6" s="51"/>
      <c r="D6" s="57"/>
      <c r="E6" s="58" t="s">
        <v>15</v>
      </c>
      <c r="F6" s="59" t="s">
        <v>20</v>
      </c>
      <c r="G6" s="60" t="s">
        <v>19</v>
      </c>
    </row>
    <row r="7" spans="1:7" x14ac:dyDescent="0.45">
      <c r="A7" s="56" t="s">
        <v>3</v>
      </c>
      <c r="B7" s="83">
        <v>44562</v>
      </c>
      <c r="C7" s="61"/>
      <c r="D7" s="121" t="s">
        <v>4</v>
      </c>
      <c r="E7" s="122"/>
      <c r="F7" s="62">
        <f>-SUM(F8:G10)</f>
        <v>10729.89</v>
      </c>
      <c r="G7" s="63"/>
    </row>
    <row r="8" spans="1:7" x14ac:dyDescent="0.45">
      <c r="A8" s="56" t="s">
        <v>6</v>
      </c>
      <c r="B8" s="89">
        <v>2500</v>
      </c>
      <c r="C8" s="64" t="s">
        <v>5</v>
      </c>
      <c r="D8" s="121" t="s">
        <v>9</v>
      </c>
      <c r="E8" s="122"/>
      <c r="F8" s="62">
        <f>IF(B8-B9&gt;0,B8-B9,0)</f>
        <v>1000</v>
      </c>
      <c r="G8" s="62">
        <f>IF(B8-B9&lt;0,B8-B9,0)</f>
        <v>0</v>
      </c>
    </row>
    <row r="9" spans="1:7" ht="14.65" thickBot="1" x14ac:dyDescent="0.5">
      <c r="A9" s="56" t="s">
        <v>7</v>
      </c>
      <c r="B9" s="90">
        <v>1500</v>
      </c>
      <c r="C9" s="64" t="s">
        <v>5</v>
      </c>
      <c r="D9" s="121" t="s">
        <v>10</v>
      </c>
      <c r="E9" s="122"/>
      <c r="F9" s="65">
        <f>IF(-SUMIF(D14:D1013,"="&amp;0,C14:C1013)&gt;0,-SUMIF(D14:D1013,"="&amp;0,C14:C1013),0)</f>
        <v>0</v>
      </c>
      <c r="G9" s="65">
        <f>IF(-SUMIF(D14:D1013,"="&amp;0,C14:C1013)&lt;0,-SUMIF(D14:D1013,"="&amp;0,C14:C1013),0)</f>
        <v>-1000</v>
      </c>
    </row>
    <row r="10" spans="1:7" ht="14.65" thickBot="1" x14ac:dyDescent="0.5">
      <c r="A10" s="56" t="s">
        <v>16</v>
      </c>
      <c r="B10" s="91">
        <f>SUM(C14:C1012)</f>
        <v>12000</v>
      </c>
      <c r="C10" s="61"/>
      <c r="D10" s="123" t="s">
        <v>12</v>
      </c>
      <c r="E10" s="124"/>
      <c r="F10" s="66"/>
      <c r="G10" s="67">
        <f>ROUND(-SUM(D14:D1013),2)</f>
        <v>-10729.89</v>
      </c>
    </row>
    <row r="11" spans="1:7" ht="14.65" thickBot="1" x14ac:dyDescent="0.5">
      <c r="A11" s="51"/>
      <c r="B11" s="61"/>
      <c r="C11" s="61"/>
      <c r="D11" s="117" t="s">
        <v>26</v>
      </c>
      <c r="E11" s="118"/>
      <c r="F11" s="68">
        <f>SUM(F7:F10)</f>
        <v>11729.89</v>
      </c>
      <c r="G11" s="69">
        <f>SUM(G7:G10)</f>
        <v>-11729.89</v>
      </c>
    </row>
    <row r="12" spans="1:7" x14ac:dyDescent="0.45">
      <c r="A12" s="51"/>
      <c r="B12" s="51"/>
      <c r="C12" s="70"/>
      <c r="D12" s="71"/>
      <c r="E12" s="53"/>
      <c r="F12" s="51"/>
      <c r="G12" s="51"/>
    </row>
    <row r="13" spans="1:7" ht="42.75" x14ac:dyDescent="0.45">
      <c r="A13" s="72" t="s">
        <v>8</v>
      </c>
      <c r="B13" s="73" t="s">
        <v>22</v>
      </c>
      <c r="C13" s="74" t="s">
        <v>11</v>
      </c>
      <c r="D13" s="75" t="s">
        <v>21</v>
      </c>
      <c r="E13" s="53"/>
      <c r="F13" s="51"/>
      <c r="G13" s="51"/>
    </row>
    <row r="14" spans="1:7" x14ac:dyDescent="0.45">
      <c r="A14" s="77">
        <f>IF(B14="","",(YEAR(B14)-YEAR($B$7))*12+MONTH(B14)-MONTH($B$7)+1)</f>
        <v>1</v>
      </c>
      <c r="B14" s="84">
        <v>44562</v>
      </c>
      <c r="C14" s="92">
        <v>1000</v>
      </c>
      <c r="D14" s="78">
        <f>IF(OR(B14="",B14&lt;=(DATE(YEAR($B$7),MONTH($B$7),15))),0,IF(DAY($B14)&lt;=15,$C14/((1+$B$6/12)^($A14-1)),$C14/((1+$B$6/12)^$A14)))</f>
        <v>0</v>
      </c>
      <c r="E14" s="76"/>
      <c r="F14" s="79"/>
      <c r="G14" s="79"/>
    </row>
    <row r="15" spans="1:7" x14ac:dyDescent="0.45">
      <c r="A15" s="77">
        <f t="shared" ref="A15:A78" si="0">IF(B15="","",(YEAR(B15)-YEAR($B$7))*12+MONTH(B15)-MONTH($B$7)+1)</f>
        <v>2</v>
      </c>
      <c r="B15" s="84">
        <v>44593</v>
      </c>
      <c r="C15" s="92">
        <v>1000</v>
      </c>
      <c r="D15" s="78">
        <f>IF(OR(B15="",B15&lt;=(DATE(YEAR($B$7),MONTH($B$7),15))),0,IF(DAY($B15)&lt;=15,$C15/((1+$B$6/12)^($A15-1)),$C15/((1+$B$6/12)^$A15)))</f>
        <v>995.85062240663899</v>
      </c>
      <c r="E15" s="76"/>
      <c r="F15" s="80"/>
      <c r="G15" s="80"/>
    </row>
    <row r="16" spans="1:7" x14ac:dyDescent="0.45">
      <c r="A16" s="77">
        <f t="shared" si="0"/>
        <v>3</v>
      </c>
      <c r="B16" s="84">
        <v>44621</v>
      </c>
      <c r="C16" s="92">
        <v>1000</v>
      </c>
      <c r="D16" s="78">
        <f t="shared" ref="D16:D78" si="1">IF(OR(B16="",B16&lt;=(DATE(YEAR($B$7),MONTH($B$7),15))),0,IF(DAY($B16)&lt;=15,$C16/((1+$B$6/12)^($A16-1)),$C16/((1+$B$6/12)^$A16)))</f>
        <v>991.71846214769027</v>
      </c>
      <c r="E16" s="80"/>
      <c r="F16" s="80"/>
      <c r="G16" s="80"/>
    </row>
    <row r="17" spans="1:7" x14ac:dyDescent="0.45">
      <c r="A17" s="77">
        <f t="shared" si="0"/>
        <v>4</v>
      </c>
      <c r="B17" s="84">
        <v>44652</v>
      </c>
      <c r="C17" s="92">
        <v>1000</v>
      </c>
      <c r="D17" s="78">
        <f>IF(OR(B17="",B17&lt;=(DATE(YEAR($B$7),MONTH($B$7),15))),0,IF(DAY($B17)&lt;=15,$C17/((1+$B$6/12)^($A17-1)),$C17/((1+$B$6/12)^$A17)))</f>
        <v>987.60344778193212</v>
      </c>
      <c r="E17" s="80"/>
      <c r="F17" s="80"/>
      <c r="G17" s="80"/>
    </row>
    <row r="18" spans="1:7" x14ac:dyDescent="0.45">
      <c r="A18" s="77">
        <f t="shared" si="0"/>
        <v>5</v>
      </c>
      <c r="B18" s="84">
        <v>44682</v>
      </c>
      <c r="C18" s="92">
        <v>1000</v>
      </c>
      <c r="D18" s="78">
        <f t="shared" si="1"/>
        <v>983.50550816457974</v>
      </c>
      <c r="E18" s="80"/>
      <c r="F18" s="80"/>
      <c r="G18" s="80"/>
    </row>
    <row r="19" spans="1:7" x14ac:dyDescent="0.45">
      <c r="A19" s="77">
        <f t="shared" si="0"/>
        <v>6</v>
      </c>
      <c r="B19" s="84">
        <v>44713</v>
      </c>
      <c r="C19" s="92">
        <v>1000</v>
      </c>
      <c r="D19" s="78">
        <f t="shared" si="1"/>
        <v>979.42457244605453</v>
      </c>
      <c r="E19" s="80"/>
      <c r="F19" s="80"/>
      <c r="G19" s="80"/>
    </row>
    <row r="20" spans="1:7" x14ac:dyDescent="0.45">
      <c r="A20" s="77">
        <f t="shared" si="0"/>
        <v>7</v>
      </c>
      <c r="B20" s="84">
        <v>44743</v>
      </c>
      <c r="C20" s="92">
        <v>1000</v>
      </c>
      <c r="D20" s="78">
        <f t="shared" si="1"/>
        <v>975.36057007075976</v>
      </c>
      <c r="E20" s="80"/>
      <c r="F20" s="80"/>
      <c r="G20" s="80"/>
    </row>
    <row r="21" spans="1:7" x14ac:dyDescent="0.45">
      <c r="A21" s="77">
        <f t="shared" si="0"/>
        <v>8</v>
      </c>
      <c r="B21" s="84">
        <v>44774</v>
      </c>
      <c r="C21" s="92">
        <v>1000</v>
      </c>
      <c r="D21" s="78">
        <f t="shared" si="1"/>
        <v>971.31343077586007</v>
      </c>
      <c r="E21" s="80"/>
      <c r="F21" s="80"/>
      <c r="G21" s="80"/>
    </row>
    <row r="22" spans="1:7" x14ac:dyDescent="0.45">
      <c r="A22" s="77">
        <f t="shared" si="0"/>
        <v>9</v>
      </c>
      <c r="B22" s="84">
        <v>44805</v>
      </c>
      <c r="C22" s="92">
        <v>1000</v>
      </c>
      <c r="D22" s="78">
        <f t="shared" si="1"/>
        <v>967.28308459006826</v>
      </c>
      <c r="E22" s="80"/>
      <c r="F22" s="80"/>
      <c r="G22" s="80"/>
    </row>
    <row r="23" spans="1:7" x14ac:dyDescent="0.45">
      <c r="A23" s="77">
        <f t="shared" si="0"/>
        <v>10</v>
      </c>
      <c r="B23" s="84">
        <v>44835</v>
      </c>
      <c r="C23" s="92">
        <v>1000</v>
      </c>
      <c r="D23" s="78">
        <f t="shared" si="1"/>
        <v>963.26946183243319</v>
      </c>
      <c r="E23" s="80"/>
      <c r="F23" s="80"/>
      <c r="G23" s="80"/>
    </row>
    <row r="24" spans="1:7" x14ac:dyDescent="0.45">
      <c r="A24" s="77">
        <f t="shared" si="0"/>
        <v>11</v>
      </c>
      <c r="B24" s="84">
        <v>44866</v>
      </c>
      <c r="C24" s="92">
        <v>1000</v>
      </c>
      <c r="D24" s="78">
        <f t="shared" si="1"/>
        <v>959.27249311113667</v>
      </c>
      <c r="E24" s="80"/>
      <c r="F24" s="80"/>
      <c r="G24" s="80"/>
    </row>
    <row r="25" spans="1:7" x14ac:dyDescent="0.45">
      <c r="A25" s="77">
        <f t="shared" si="0"/>
        <v>12</v>
      </c>
      <c r="B25" s="84">
        <v>44896</v>
      </c>
      <c r="C25" s="92">
        <v>1000</v>
      </c>
      <c r="D25" s="78">
        <f t="shared" si="1"/>
        <v>955.29210932229387</v>
      </c>
      <c r="E25" s="80"/>
      <c r="F25" s="80"/>
      <c r="G25" s="80"/>
    </row>
    <row r="26" spans="1:7" x14ac:dyDescent="0.45">
      <c r="A26" s="77" t="str">
        <f t="shared" si="0"/>
        <v/>
      </c>
      <c r="B26" s="84"/>
      <c r="C26" s="92"/>
      <c r="D26" s="78">
        <f t="shared" si="1"/>
        <v>0</v>
      </c>
      <c r="E26" s="80"/>
    </row>
    <row r="27" spans="1:7" x14ac:dyDescent="0.45">
      <c r="A27" s="77" t="str">
        <f t="shared" si="0"/>
        <v/>
      </c>
      <c r="B27" s="84"/>
      <c r="C27" s="92"/>
      <c r="D27" s="78">
        <f t="shared" si="1"/>
        <v>0</v>
      </c>
      <c r="E27" s="80"/>
    </row>
    <row r="28" spans="1:7" x14ac:dyDescent="0.45">
      <c r="A28" s="77" t="str">
        <f t="shared" si="0"/>
        <v/>
      </c>
      <c r="B28" s="84"/>
      <c r="C28" s="92"/>
      <c r="D28" s="78">
        <f t="shared" si="1"/>
        <v>0</v>
      </c>
      <c r="E28" s="80"/>
    </row>
    <row r="29" spans="1:7" x14ac:dyDescent="0.45">
      <c r="A29" s="77" t="str">
        <f t="shared" si="0"/>
        <v/>
      </c>
      <c r="B29" s="84"/>
      <c r="C29" s="92"/>
      <c r="D29" s="78">
        <f t="shared" si="1"/>
        <v>0</v>
      </c>
      <c r="E29" s="80"/>
    </row>
    <row r="30" spans="1:7" x14ac:dyDescent="0.45">
      <c r="A30" s="77" t="str">
        <f t="shared" si="0"/>
        <v/>
      </c>
      <c r="B30" s="84"/>
      <c r="C30" s="92"/>
      <c r="D30" s="78">
        <f t="shared" si="1"/>
        <v>0</v>
      </c>
      <c r="E30" s="80"/>
    </row>
    <row r="31" spans="1:7" x14ac:dyDescent="0.45">
      <c r="A31" s="77" t="str">
        <f t="shared" si="0"/>
        <v/>
      </c>
      <c r="B31" s="84"/>
      <c r="C31" s="92"/>
      <c r="D31" s="78">
        <f t="shared" si="1"/>
        <v>0</v>
      </c>
      <c r="E31" s="80"/>
    </row>
    <row r="32" spans="1:7" x14ac:dyDescent="0.45">
      <c r="A32" s="77" t="str">
        <f t="shared" si="0"/>
        <v/>
      </c>
      <c r="B32" s="84"/>
      <c r="C32" s="92"/>
      <c r="D32" s="78">
        <f t="shared" si="1"/>
        <v>0</v>
      </c>
      <c r="E32" s="80"/>
    </row>
    <row r="33" spans="1:5" x14ac:dyDescent="0.45">
      <c r="A33" s="77" t="str">
        <f t="shared" si="0"/>
        <v/>
      </c>
      <c r="B33" s="84"/>
      <c r="C33" s="92"/>
      <c r="D33" s="78">
        <f t="shared" si="1"/>
        <v>0</v>
      </c>
      <c r="E33" s="80"/>
    </row>
    <row r="34" spans="1:5" x14ac:dyDescent="0.45">
      <c r="A34" s="77" t="str">
        <f t="shared" si="0"/>
        <v/>
      </c>
      <c r="B34" s="84"/>
      <c r="C34" s="92"/>
      <c r="D34" s="78">
        <f t="shared" si="1"/>
        <v>0</v>
      </c>
      <c r="E34" s="80"/>
    </row>
    <row r="35" spans="1:5" x14ac:dyDescent="0.45">
      <c r="A35" s="77" t="str">
        <f t="shared" si="0"/>
        <v/>
      </c>
      <c r="B35" s="84"/>
      <c r="C35" s="92"/>
      <c r="D35" s="78">
        <f t="shared" si="1"/>
        <v>0</v>
      </c>
      <c r="E35" s="80"/>
    </row>
    <row r="36" spans="1:5" x14ac:dyDescent="0.45">
      <c r="A36" s="77" t="str">
        <f t="shared" si="0"/>
        <v/>
      </c>
      <c r="B36" s="84"/>
      <c r="C36" s="92"/>
      <c r="D36" s="78">
        <f t="shared" si="1"/>
        <v>0</v>
      </c>
      <c r="E36" s="80"/>
    </row>
    <row r="37" spans="1:5" x14ac:dyDescent="0.45">
      <c r="A37" s="77" t="str">
        <f t="shared" si="0"/>
        <v/>
      </c>
      <c r="B37" s="84"/>
      <c r="C37" s="92"/>
      <c r="D37" s="78">
        <f t="shared" si="1"/>
        <v>0</v>
      </c>
      <c r="E37" s="80"/>
    </row>
    <row r="38" spans="1:5" x14ac:dyDescent="0.45">
      <c r="A38" s="77" t="str">
        <f t="shared" si="0"/>
        <v/>
      </c>
      <c r="B38" s="84"/>
      <c r="C38" s="92"/>
      <c r="D38" s="78">
        <f t="shared" si="1"/>
        <v>0</v>
      </c>
      <c r="E38" s="80"/>
    </row>
    <row r="39" spans="1:5" x14ac:dyDescent="0.45">
      <c r="A39" s="77" t="str">
        <f t="shared" si="0"/>
        <v/>
      </c>
      <c r="B39" s="84"/>
      <c r="C39" s="92"/>
      <c r="D39" s="78">
        <f t="shared" si="1"/>
        <v>0</v>
      </c>
      <c r="E39" s="80"/>
    </row>
    <row r="40" spans="1:5" x14ac:dyDescent="0.45">
      <c r="A40" s="77" t="str">
        <f t="shared" si="0"/>
        <v/>
      </c>
      <c r="B40" s="84"/>
      <c r="C40" s="92"/>
      <c r="D40" s="78">
        <f t="shared" si="1"/>
        <v>0</v>
      </c>
      <c r="E40" s="80"/>
    </row>
    <row r="41" spans="1:5" x14ac:dyDescent="0.45">
      <c r="A41" s="77" t="str">
        <f t="shared" si="0"/>
        <v/>
      </c>
      <c r="B41" s="84"/>
      <c r="C41" s="92"/>
      <c r="D41" s="78">
        <f t="shared" si="1"/>
        <v>0</v>
      </c>
      <c r="E41" s="80"/>
    </row>
    <row r="42" spans="1:5" x14ac:dyDescent="0.45">
      <c r="A42" s="77" t="str">
        <f t="shared" si="0"/>
        <v/>
      </c>
      <c r="B42" s="84"/>
      <c r="C42" s="92"/>
      <c r="D42" s="78">
        <f t="shared" si="1"/>
        <v>0</v>
      </c>
      <c r="E42" s="80"/>
    </row>
    <row r="43" spans="1:5" x14ac:dyDescent="0.45">
      <c r="A43" s="77" t="str">
        <f t="shared" si="0"/>
        <v/>
      </c>
      <c r="B43" s="84"/>
      <c r="C43" s="92"/>
      <c r="D43" s="78">
        <f t="shared" si="1"/>
        <v>0</v>
      </c>
      <c r="E43" s="80"/>
    </row>
    <row r="44" spans="1:5" x14ac:dyDescent="0.45">
      <c r="A44" s="77" t="str">
        <f t="shared" si="0"/>
        <v/>
      </c>
      <c r="B44" s="84"/>
      <c r="C44" s="92"/>
      <c r="D44" s="78">
        <f t="shared" si="1"/>
        <v>0</v>
      </c>
      <c r="E44" s="80"/>
    </row>
    <row r="45" spans="1:5" x14ac:dyDescent="0.45">
      <c r="A45" s="77" t="str">
        <f t="shared" si="0"/>
        <v/>
      </c>
      <c r="B45" s="84"/>
      <c r="C45" s="92"/>
      <c r="D45" s="78">
        <f t="shared" si="1"/>
        <v>0</v>
      </c>
    </row>
    <row r="46" spans="1:5" x14ac:dyDescent="0.45">
      <c r="A46" s="77" t="str">
        <f t="shared" si="0"/>
        <v/>
      </c>
      <c r="B46" s="84"/>
      <c r="C46" s="92"/>
      <c r="D46" s="78">
        <f t="shared" si="1"/>
        <v>0</v>
      </c>
    </row>
    <row r="47" spans="1:5" x14ac:dyDescent="0.45">
      <c r="A47" s="77" t="str">
        <f t="shared" si="0"/>
        <v/>
      </c>
      <c r="B47" s="84"/>
      <c r="C47" s="92"/>
      <c r="D47" s="78">
        <f t="shared" si="1"/>
        <v>0</v>
      </c>
    </row>
    <row r="48" spans="1:5" x14ac:dyDescent="0.45">
      <c r="A48" s="77" t="str">
        <f t="shared" si="0"/>
        <v/>
      </c>
      <c r="B48" s="84"/>
      <c r="C48" s="92"/>
      <c r="D48" s="78">
        <f t="shared" si="1"/>
        <v>0</v>
      </c>
    </row>
    <row r="49" spans="1:4" x14ac:dyDescent="0.45">
      <c r="A49" s="77" t="str">
        <f t="shared" si="0"/>
        <v/>
      </c>
      <c r="B49" s="84"/>
      <c r="C49" s="92"/>
      <c r="D49" s="78">
        <f t="shared" si="1"/>
        <v>0</v>
      </c>
    </row>
    <row r="50" spans="1:4" x14ac:dyDescent="0.45">
      <c r="A50" s="77" t="str">
        <f t="shared" si="0"/>
        <v/>
      </c>
      <c r="B50" s="84"/>
      <c r="C50" s="92"/>
      <c r="D50" s="78">
        <f t="shared" si="1"/>
        <v>0</v>
      </c>
    </row>
    <row r="51" spans="1:4" x14ac:dyDescent="0.45">
      <c r="A51" s="77" t="str">
        <f t="shared" si="0"/>
        <v/>
      </c>
      <c r="B51" s="84"/>
      <c r="C51" s="92"/>
      <c r="D51" s="78">
        <f t="shared" si="1"/>
        <v>0</v>
      </c>
    </row>
    <row r="52" spans="1:4" x14ac:dyDescent="0.45">
      <c r="A52" s="77" t="str">
        <f t="shared" si="0"/>
        <v/>
      </c>
      <c r="B52" s="84"/>
      <c r="C52" s="92"/>
      <c r="D52" s="78">
        <f t="shared" si="1"/>
        <v>0</v>
      </c>
    </row>
    <row r="53" spans="1:4" x14ac:dyDescent="0.45">
      <c r="A53" s="77" t="str">
        <f t="shared" si="0"/>
        <v/>
      </c>
      <c r="B53" s="84"/>
      <c r="C53" s="92"/>
      <c r="D53" s="78">
        <f t="shared" si="1"/>
        <v>0</v>
      </c>
    </row>
    <row r="54" spans="1:4" x14ac:dyDescent="0.45">
      <c r="A54" s="77" t="str">
        <f t="shared" si="0"/>
        <v/>
      </c>
      <c r="B54" s="84"/>
      <c r="C54" s="92"/>
      <c r="D54" s="78">
        <f t="shared" si="1"/>
        <v>0</v>
      </c>
    </row>
    <row r="55" spans="1:4" x14ac:dyDescent="0.45">
      <c r="A55" s="77" t="str">
        <f t="shared" si="0"/>
        <v/>
      </c>
      <c r="B55" s="84"/>
      <c r="C55" s="92"/>
      <c r="D55" s="78">
        <f t="shared" si="1"/>
        <v>0</v>
      </c>
    </row>
    <row r="56" spans="1:4" x14ac:dyDescent="0.45">
      <c r="A56" s="77" t="str">
        <f t="shared" si="0"/>
        <v/>
      </c>
      <c r="B56" s="84"/>
      <c r="C56" s="92"/>
      <c r="D56" s="78">
        <f t="shared" si="1"/>
        <v>0</v>
      </c>
    </row>
    <row r="57" spans="1:4" x14ac:dyDescent="0.45">
      <c r="A57" s="77" t="str">
        <f t="shared" si="0"/>
        <v/>
      </c>
      <c r="B57" s="84"/>
      <c r="C57" s="92"/>
      <c r="D57" s="78">
        <f t="shared" si="1"/>
        <v>0</v>
      </c>
    </row>
    <row r="58" spans="1:4" x14ac:dyDescent="0.45">
      <c r="A58" s="77" t="str">
        <f t="shared" si="0"/>
        <v/>
      </c>
      <c r="B58" s="84"/>
      <c r="C58" s="92"/>
      <c r="D58" s="78">
        <f t="shared" si="1"/>
        <v>0</v>
      </c>
    </row>
    <row r="59" spans="1:4" x14ac:dyDescent="0.45">
      <c r="A59" s="77" t="str">
        <f t="shared" si="0"/>
        <v/>
      </c>
      <c r="B59" s="84"/>
      <c r="C59" s="92"/>
      <c r="D59" s="78">
        <f t="shared" si="1"/>
        <v>0</v>
      </c>
    </row>
    <row r="60" spans="1:4" x14ac:dyDescent="0.45">
      <c r="A60" s="77" t="str">
        <f t="shared" si="0"/>
        <v/>
      </c>
      <c r="B60" s="84"/>
      <c r="C60" s="92"/>
      <c r="D60" s="78">
        <f t="shared" si="1"/>
        <v>0</v>
      </c>
    </row>
    <row r="61" spans="1:4" x14ac:dyDescent="0.45">
      <c r="A61" s="77" t="str">
        <f t="shared" si="0"/>
        <v/>
      </c>
      <c r="B61" s="84"/>
      <c r="C61" s="92"/>
      <c r="D61" s="78">
        <f t="shared" si="1"/>
        <v>0</v>
      </c>
    </row>
    <row r="62" spans="1:4" x14ac:dyDescent="0.45">
      <c r="A62" s="77" t="str">
        <f t="shared" si="0"/>
        <v/>
      </c>
      <c r="B62" s="84"/>
      <c r="C62" s="92"/>
      <c r="D62" s="78">
        <f t="shared" si="1"/>
        <v>0</v>
      </c>
    </row>
    <row r="63" spans="1:4" x14ac:dyDescent="0.45">
      <c r="A63" s="77" t="str">
        <f t="shared" si="0"/>
        <v/>
      </c>
      <c r="B63" s="84"/>
      <c r="C63" s="92"/>
      <c r="D63" s="78">
        <f t="shared" si="1"/>
        <v>0</v>
      </c>
    </row>
    <row r="64" spans="1:4" x14ac:dyDescent="0.45">
      <c r="A64" s="77" t="str">
        <f t="shared" si="0"/>
        <v/>
      </c>
      <c r="B64" s="84"/>
      <c r="C64" s="92"/>
      <c r="D64" s="78">
        <f t="shared" si="1"/>
        <v>0</v>
      </c>
    </row>
    <row r="65" spans="1:4" x14ac:dyDescent="0.45">
      <c r="A65" s="77" t="str">
        <f t="shared" si="0"/>
        <v/>
      </c>
      <c r="B65" s="84"/>
      <c r="C65" s="92"/>
      <c r="D65" s="78">
        <f t="shared" si="1"/>
        <v>0</v>
      </c>
    </row>
    <row r="66" spans="1:4" x14ac:dyDescent="0.45">
      <c r="A66" s="77" t="str">
        <f t="shared" si="0"/>
        <v/>
      </c>
      <c r="B66" s="84"/>
      <c r="C66" s="92"/>
      <c r="D66" s="78">
        <f t="shared" si="1"/>
        <v>0</v>
      </c>
    </row>
    <row r="67" spans="1:4" x14ac:dyDescent="0.45">
      <c r="A67" s="77" t="str">
        <f t="shared" si="0"/>
        <v/>
      </c>
      <c r="B67" s="84"/>
      <c r="C67" s="92"/>
      <c r="D67" s="78">
        <f t="shared" si="1"/>
        <v>0</v>
      </c>
    </row>
    <row r="68" spans="1:4" x14ac:dyDescent="0.45">
      <c r="A68" s="77" t="str">
        <f t="shared" si="0"/>
        <v/>
      </c>
      <c r="B68" s="84"/>
      <c r="C68" s="92"/>
      <c r="D68" s="78">
        <f t="shared" si="1"/>
        <v>0</v>
      </c>
    </row>
    <row r="69" spans="1:4" x14ac:dyDescent="0.45">
      <c r="A69" s="77" t="str">
        <f t="shared" si="0"/>
        <v/>
      </c>
      <c r="B69" s="84"/>
      <c r="C69" s="92"/>
      <c r="D69" s="78">
        <f t="shared" si="1"/>
        <v>0</v>
      </c>
    </row>
    <row r="70" spans="1:4" x14ac:dyDescent="0.45">
      <c r="A70" s="77" t="str">
        <f t="shared" si="0"/>
        <v/>
      </c>
      <c r="B70" s="84"/>
      <c r="C70" s="92"/>
      <c r="D70" s="78">
        <f t="shared" si="1"/>
        <v>0</v>
      </c>
    </row>
    <row r="71" spans="1:4" x14ac:dyDescent="0.45">
      <c r="A71" s="77" t="str">
        <f t="shared" si="0"/>
        <v/>
      </c>
      <c r="B71" s="84"/>
      <c r="C71" s="92"/>
      <c r="D71" s="78">
        <f t="shared" si="1"/>
        <v>0</v>
      </c>
    </row>
    <row r="72" spans="1:4" x14ac:dyDescent="0.45">
      <c r="A72" s="77" t="str">
        <f t="shared" si="0"/>
        <v/>
      </c>
      <c r="B72" s="84"/>
      <c r="C72" s="92"/>
      <c r="D72" s="78">
        <f t="shared" si="1"/>
        <v>0</v>
      </c>
    </row>
    <row r="73" spans="1:4" x14ac:dyDescent="0.45">
      <c r="A73" s="77" t="str">
        <f t="shared" si="0"/>
        <v/>
      </c>
      <c r="B73" s="84"/>
      <c r="C73" s="92"/>
      <c r="D73" s="78">
        <f t="shared" si="1"/>
        <v>0</v>
      </c>
    </row>
    <row r="74" spans="1:4" x14ac:dyDescent="0.45">
      <c r="A74" s="77" t="str">
        <f t="shared" si="0"/>
        <v/>
      </c>
      <c r="B74" s="84"/>
      <c r="C74" s="92"/>
      <c r="D74" s="78">
        <f t="shared" si="1"/>
        <v>0</v>
      </c>
    </row>
    <row r="75" spans="1:4" x14ac:dyDescent="0.45">
      <c r="A75" s="77" t="str">
        <f t="shared" si="0"/>
        <v/>
      </c>
      <c r="B75" s="84"/>
      <c r="C75" s="92"/>
      <c r="D75" s="78">
        <f t="shared" si="1"/>
        <v>0</v>
      </c>
    </row>
    <row r="76" spans="1:4" x14ac:dyDescent="0.45">
      <c r="A76" s="77" t="str">
        <f t="shared" si="0"/>
        <v/>
      </c>
      <c r="B76" s="84"/>
      <c r="C76" s="92"/>
      <c r="D76" s="78">
        <f t="shared" si="1"/>
        <v>0</v>
      </c>
    </row>
    <row r="77" spans="1:4" x14ac:dyDescent="0.45">
      <c r="A77" s="77" t="str">
        <f t="shared" si="0"/>
        <v/>
      </c>
      <c r="B77" s="84"/>
      <c r="C77" s="92"/>
      <c r="D77" s="78">
        <f t="shared" si="1"/>
        <v>0</v>
      </c>
    </row>
    <row r="78" spans="1:4" x14ac:dyDescent="0.45">
      <c r="A78" s="77" t="str">
        <f t="shared" si="0"/>
        <v/>
      </c>
      <c r="B78" s="84"/>
      <c r="C78" s="92"/>
      <c r="D78" s="78">
        <f t="shared" si="1"/>
        <v>0</v>
      </c>
    </row>
    <row r="79" spans="1:4" x14ac:dyDescent="0.45">
      <c r="A79" s="77" t="str">
        <f t="shared" ref="A79:A142" si="2">IF(B79="","",(YEAR(B79)-YEAR($B$7))*12+MONTH(B79)-MONTH($B$7)+1)</f>
        <v/>
      </c>
      <c r="B79" s="84"/>
      <c r="C79" s="92"/>
      <c r="D79" s="78">
        <f t="shared" ref="D79:D142" si="3">IF(OR(B79="",B79&lt;=(DATE(YEAR($B$7),MONTH($B$7),15))),0,IF(DAY($B79)&lt;=15,$C79/((1+$B$6/12)^($A79-1)),$C79/((1+$B$6/12)^$A79)))</f>
        <v>0</v>
      </c>
    </row>
    <row r="80" spans="1:4" x14ac:dyDescent="0.45">
      <c r="A80" s="77" t="str">
        <f t="shared" si="2"/>
        <v/>
      </c>
      <c r="B80" s="84"/>
      <c r="C80" s="92"/>
      <c r="D80" s="78">
        <f t="shared" si="3"/>
        <v>0</v>
      </c>
    </row>
    <row r="81" spans="1:4" x14ac:dyDescent="0.45">
      <c r="A81" s="77" t="str">
        <f t="shared" si="2"/>
        <v/>
      </c>
      <c r="B81" s="84"/>
      <c r="C81" s="92"/>
      <c r="D81" s="78">
        <f t="shared" si="3"/>
        <v>0</v>
      </c>
    </row>
    <row r="82" spans="1:4" x14ac:dyDescent="0.45">
      <c r="A82" s="77" t="str">
        <f t="shared" si="2"/>
        <v/>
      </c>
      <c r="B82" s="84"/>
      <c r="C82" s="92"/>
      <c r="D82" s="78">
        <f t="shared" si="3"/>
        <v>0</v>
      </c>
    </row>
    <row r="83" spans="1:4" x14ac:dyDescent="0.45">
      <c r="A83" s="77" t="str">
        <f t="shared" si="2"/>
        <v/>
      </c>
      <c r="B83" s="84"/>
      <c r="C83" s="92"/>
      <c r="D83" s="78">
        <f t="shared" si="3"/>
        <v>0</v>
      </c>
    </row>
    <row r="84" spans="1:4" x14ac:dyDescent="0.45">
      <c r="A84" s="77" t="str">
        <f t="shared" si="2"/>
        <v/>
      </c>
      <c r="B84" s="84"/>
      <c r="C84" s="92"/>
      <c r="D84" s="78">
        <f t="shared" si="3"/>
        <v>0</v>
      </c>
    </row>
    <row r="85" spans="1:4" x14ac:dyDescent="0.45">
      <c r="A85" s="77" t="str">
        <f t="shared" si="2"/>
        <v/>
      </c>
      <c r="B85" s="84"/>
      <c r="C85" s="92"/>
      <c r="D85" s="78">
        <f t="shared" si="3"/>
        <v>0</v>
      </c>
    </row>
    <row r="86" spans="1:4" x14ac:dyDescent="0.45">
      <c r="A86" s="77" t="str">
        <f t="shared" si="2"/>
        <v/>
      </c>
      <c r="B86" s="84"/>
      <c r="C86" s="92"/>
      <c r="D86" s="78">
        <f t="shared" si="3"/>
        <v>0</v>
      </c>
    </row>
    <row r="87" spans="1:4" x14ac:dyDescent="0.45">
      <c r="A87" s="77" t="str">
        <f t="shared" si="2"/>
        <v/>
      </c>
      <c r="B87" s="84"/>
      <c r="C87" s="92"/>
      <c r="D87" s="78">
        <f t="shared" si="3"/>
        <v>0</v>
      </c>
    </row>
    <row r="88" spans="1:4" x14ac:dyDescent="0.45">
      <c r="A88" s="77" t="str">
        <f t="shared" si="2"/>
        <v/>
      </c>
      <c r="B88" s="84"/>
      <c r="C88" s="92"/>
      <c r="D88" s="78">
        <f t="shared" si="3"/>
        <v>0</v>
      </c>
    </row>
    <row r="89" spans="1:4" x14ac:dyDescent="0.45">
      <c r="A89" s="77" t="str">
        <f t="shared" si="2"/>
        <v/>
      </c>
      <c r="B89" s="84"/>
      <c r="C89" s="92"/>
      <c r="D89" s="78">
        <f t="shared" si="3"/>
        <v>0</v>
      </c>
    </row>
    <row r="90" spans="1:4" x14ac:dyDescent="0.45">
      <c r="A90" s="77" t="str">
        <f t="shared" si="2"/>
        <v/>
      </c>
      <c r="B90" s="84"/>
      <c r="C90" s="92"/>
      <c r="D90" s="78">
        <f t="shared" si="3"/>
        <v>0</v>
      </c>
    </row>
    <row r="91" spans="1:4" x14ac:dyDescent="0.45">
      <c r="A91" s="77" t="str">
        <f t="shared" si="2"/>
        <v/>
      </c>
      <c r="B91" s="84"/>
      <c r="C91" s="92"/>
      <c r="D91" s="78">
        <f t="shared" si="3"/>
        <v>0</v>
      </c>
    </row>
    <row r="92" spans="1:4" x14ac:dyDescent="0.45">
      <c r="A92" s="77" t="str">
        <f t="shared" si="2"/>
        <v/>
      </c>
      <c r="B92" s="84"/>
      <c r="C92" s="92"/>
      <c r="D92" s="78">
        <f t="shared" si="3"/>
        <v>0</v>
      </c>
    </row>
    <row r="93" spans="1:4" x14ac:dyDescent="0.45">
      <c r="A93" s="77" t="str">
        <f t="shared" si="2"/>
        <v/>
      </c>
      <c r="B93" s="84"/>
      <c r="C93" s="92"/>
      <c r="D93" s="78">
        <f t="shared" si="3"/>
        <v>0</v>
      </c>
    </row>
    <row r="94" spans="1:4" x14ac:dyDescent="0.45">
      <c r="A94" s="77" t="str">
        <f t="shared" si="2"/>
        <v/>
      </c>
      <c r="B94" s="84"/>
      <c r="C94" s="92"/>
      <c r="D94" s="78">
        <f t="shared" si="3"/>
        <v>0</v>
      </c>
    </row>
    <row r="95" spans="1:4" x14ac:dyDescent="0.45">
      <c r="A95" s="77" t="str">
        <f t="shared" si="2"/>
        <v/>
      </c>
      <c r="B95" s="84"/>
      <c r="C95" s="92"/>
      <c r="D95" s="78">
        <f t="shared" si="3"/>
        <v>0</v>
      </c>
    </row>
    <row r="96" spans="1:4" x14ac:dyDescent="0.45">
      <c r="A96" s="77" t="str">
        <f t="shared" si="2"/>
        <v/>
      </c>
      <c r="B96" s="84"/>
      <c r="C96" s="92"/>
      <c r="D96" s="78">
        <f t="shared" si="3"/>
        <v>0</v>
      </c>
    </row>
    <row r="97" spans="1:4" x14ac:dyDescent="0.45">
      <c r="A97" s="77" t="str">
        <f t="shared" si="2"/>
        <v/>
      </c>
      <c r="B97" s="84"/>
      <c r="C97" s="92"/>
      <c r="D97" s="78">
        <f t="shared" si="3"/>
        <v>0</v>
      </c>
    </row>
    <row r="98" spans="1:4" x14ac:dyDescent="0.45">
      <c r="A98" s="77" t="str">
        <f t="shared" si="2"/>
        <v/>
      </c>
      <c r="B98" s="84"/>
      <c r="C98" s="92"/>
      <c r="D98" s="78">
        <f t="shared" si="3"/>
        <v>0</v>
      </c>
    </row>
    <row r="99" spans="1:4" x14ac:dyDescent="0.45">
      <c r="A99" s="77" t="str">
        <f t="shared" si="2"/>
        <v/>
      </c>
      <c r="B99" s="84"/>
      <c r="C99" s="92"/>
      <c r="D99" s="78">
        <f t="shared" si="3"/>
        <v>0</v>
      </c>
    </row>
    <row r="100" spans="1:4" x14ac:dyDescent="0.45">
      <c r="A100" s="77" t="str">
        <f t="shared" si="2"/>
        <v/>
      </c>
      <c r="B100" s="84"/>
      <c r="C100" s="92"/>
      <c r="D100" s="78">
        <f t="shared" si="3"/>
        <v>0</v>
      </c>
    </row>
    <row r="101" spans="1:4" x14ac:dyDescent="0.45">
      <c r="A101" s="77" t="str">
        <f t="shared" si="2"/>
        <v/>
      </c>
      <c r="B101" s="84"/>
      <c r="C101" s="92"/>
      <c r="D101" s="78">
        <f t="shared" si="3"/>
        <v>0</v>
      </c>
    </row>
    <row r="102" spans="1:4" x14ac:dyDescent="0.45">
      <c r="A102" s="77" t="str">
        <f t="shared" si="2"/>
        <v/>
      </c>
      <c r="B102" s="84"/>
      <c r="C102" s="92"/>
      <c r="D102" s="78">
        <f t="shared" si="3"/>
        <v>0</v>
      </c>
    </row>
    <row r="103" spans="1:4" x14ac:dyDescent="0.45">
      <c r="A103" s="77" t="str">
        <f t="shared" si="2"/>
        <v/>
      </c>
      <c r="B103" s="84"/>
      <c r="C103" s="92"/>
      <c r="D103" s="78">
        <f t="shared" si="3"/>
        <v>0</v>
      </c>
    </row>
    <row r="104" spans="1:4" x14ac:dyDescent="0.45">
      <c r="A104" s="77" t="str">
        <f t="shared" si="2"/>
        <v/>
      </c>
      <c r="B104" s="84"/>
      <c r="C104" s="92"/>
      <c r="D104" s="78">
        <f t="shared" si="3"/>
        <v>0</v>
      </c>
    </row>
    <row r="105" spans="1:4" x14ac:dyDescent="0.45">
      <c r="A105" s="77" t="str">
        <f t="shared" si="2"/>
        <v/>
      </c>
      <c r="B105" s="84"/>
      <c r="C105" s="92"/>
      <c r="D105" s="78">
        <f t="shared" si="3"/>
        <v>0</v>
      </c>
    </row>
    <row r="106" spans="1:4" x14ac:dyDescent="0.45">
      <c r="A106" s="77" t="str">
        <f t="shared" si="2"/>
        <v/>
      </c>
      <c r="B106" s="84"/>
      <c r="C106" s="92"/>
      <c r="D106" s="78">
        <f t="shared" si="3"/>
        <v>0</v>
      </c>
    </row>
    <row r="107" spans="1:4" x14ac:dyDescent="0.45">
      <c r="A107" s="77" t="str">
        <f t="shared" si="2"/>
        <v/>
      </c>
      <c r="B107" s="84"/>
      <c r="C107" s="92"/>
      <c r="D107" s="78">
        <f t="shared" si="3"/>
        <v>0</v>
      </c>
    </row>
    <row r="108" spans="1:4" x14ac:dyDescent="0.45">
      <c r="A108" s="77" t="str">
        <f t="shared" si="2"/>
        <v/>
      </c>
      <c r="B108" s="84"/>
      <c r="C108" s="92"/>
      <c r="D108" s="78">
        <f t="shared" si="3"/>
        <v>0</v>
      </c>
    </row>
    <row r="109" spans="1:4" x14ac:dyDescent="0.45">
      <c r="A109" s="77" t="str">
        <f t="shared" si="2"/>
        <v/>
      </c>
      <c r="B109" s="84"/>
      <c r="C109" s="92"/>
      <c r="D109" s="78">
        <f t="shared" si="3"/>
        <v>0</v>
      </c>
    </row>
    <row r="110" spans="1:4" x14ac:dyDescent="0.45">
      <c r="A110" s="77" t="str">
        <f t="shared" si="2"/>
        <v/>
      </c>
      <c r="B110" s="84"/>
      <c r="C110" s="92"/>
      <c r="D110" s="78">
        <f t="shared" si="3"/>
        <v>0</v>
      </c>
    </row>
    <row r="111" spans="1:4" x14ac:dyDescent="0.45">
      <c r="A111" s="77" t="str">
        <f t="shared" si="2"/>
        <v/>
      </c>
      <c r="B111" s="84"/>
      <c r="C111" s="92"/>
      <c r="D111" s="78">
        <f t="shared" si="3"/>
        <v>0</v>
      </c>
    </row>
    <row r="112" spans="1:4" x14ac:dyDescent="0.45">
      <c r="A112" s="77" t="str">
        <f t="shared" si="2"/>
        <v/>
      </c>
      <c r="B112" s="84"/>
      <c r="C112" s="92"/>
      <c r="D112" s="78">
        <f t="shared" si="3"/>
        <v>0</v>
      </c>
    </row>
    <row r="113" spans="1:4" x14ac:dyDescent="0.45">
      <c r="A113" s="77" t="str">
        <f t="shared" si="2"/>
        <v/>
      </c>
      <c r="B113" s="84"/>
      <c r="C113" s="92"/>
      <c r="D113" s="78">
        <f t="shared" si="3"/>
        <v>0</v>
      </c>
    </row>
    <row r="114" spans="1:4" x14ac:dyDescent="0.45">
      <c r="A114" s="77" t="str">
        <f t="shared" si="2"/>
        <v/>
      </c>
      <c r="B114" s="84"/>
      <c r="C114" s="92"/>
      <c r="D114" s="78">
        <f t="shared" si="3"/>
        <v>0</v>
      </c>
    </row>
    <row r="115" spans="1:4" x14ac:dyDescent="0.45">
      <c r="A115" s="77" t="str">
        <f t="shared" si="2"/>
        <v/>
      </c>
      <c r="B115" s="84"/>
      <c r="C115" s="92"/>
      <c r="D115" s="78">
        <f t="shared" si="3"/>
        <v>0</v>
      </c>
    </row>
    <row r="116" spans="1:4" x14ac:dyDescent="0.45">
      <c r="A116" s="77" t="str">
        <f t="shared" si="2"/>
        <v/>
      </c>
      <c r="B116" s="84"/>
      <c r="C116" s="92"/>
      <c r="D116" s="78">
        <f t="shared" si="3"/>
        <v>0</v>
      </c>
    </row>
    <row r="117" spans="1:4" x14ac:dyDescent="0.45">
      <c r="A117" s="77" t="str">
        <f t="shared" si="2"/>
        <v/>
      </c>
      <c r="B117" s="84"/>
      <c r="C117" s="92"/>
      <c r="D117" s="78">
        <f t="shared" si="3"/>
        <v>0</v>
      </c>
    </row>
    <row r="118" spans="1:4" x14ac:dyDescent="0.45">
      <c r="A118" s="77" t="str">
        <f t="shared" si="2"/>
        <v/>
      </c>
      <c r="B118" s="84"/>
      <c r="C118" s="92"/>
      <c r="D118" s="78">
        <f t="shared" si="3"/>
        <v>0</v>
      </c>
    </row>
    <row r="119" spans="1:4" x14ac:dyDescent="0.45">
      <c r="A119" s="77" t="str">
        <f t="shared" si="2"/>
        <v/>
      </c>
      <c r="B119" s="84"/>
      <c r="C119" s="92"/>
      <c r="D119" s="78">
        <f t="shared" si="3"/>
        <v>0</v>
      </c>
    </row>
    <row r="120" spans="1:4" x14ac:dyDescent="0.45">
      <c r="A120" s="77" t="str">
        <f t="shared" si="2"/>
        <v/>
      </c>
      <c r="B120" s="84"/>
      <c r="C120" s="92"/>
      <c r="D120" s="78">
        <f t="shared" si="3"/>
        <v>0</v>
      </c>
    </row>
    <row r="121" spans="1:4" x14ac:dyDescent="0.45">
      <c r="A121" s="77" t="str">
        <f t="shared" si="2"/>
        <v/>
      </c>
      <c r="B121" s="84"/>
      <c r="C121" s="92"/>
      <c r="D121" s="78">
        <f t="shared" si="3"/>
        <v>0</v>
      </c>
    </row>
    <row r="122" spans="1:4" x14ac:dyDescent="0.45">
      <c r="A122" s="77" t="str">
        <f t="shared" si="2"/>
        <v/>
      </c>
      <c r="B122" s="84"/>
      <c r="C122" s="92"/>
      <c r="D122" s="78">
        <f t="shared" si="3"/>
        <v>0</v>
      </c>
    </row>
    <row r="123" spans="1:4" x14ac:dyDescent="0.45">
      <c r="A123" s="77" t="str">
        <f t="shared" si="2"/>
        <v/>
      </c>
      <c r="B123" s="84"/>
      <c r="C123" s="92"/>
      <c r="D123" s="78">
        <f t="shared" si="3"/>
        <v>0</v>
      </c>
    </row>
    <row r="124" spans="1:4" x14ac:dyDescent="0.45">
      <c r="A124" s="77" t="str">
        <f t="shared" si="2"/>
        <v/>
      </c>
      <c r="B124" s="84"/>
      <c r="C124" s="92"/>
      <c r="D124" s="78">
        <f t="shared" si="3"/>
        <v>0</v>
      </c>
    </row>
    <row r="125" spans="1:4" x14ac:dyDescent="0.45">
      <c r="A125" s="77" t="str">
        <f t="shared" si="2"/>
        <v/>
      </c>
      <c r="B125" s="84"/>
      <c r="C125" s="92"/>
      <c r="D125" s="78">
        <f t="shared" si="3"/>
        <v>0</v>
      </c>
    </row>
    <row r="126" spans="1:4" x14ac:dyDescent="0.45">
      <c r="A126" s="77" t="str">
        <f t="shared" si="2"/>
        <v/>
      </c>
      <c r="B126" s="84"/>
      <c r="C126" s="92"/>
      <c r="D126" s="78">
        <f t="shared" si="3"/>
        <v>0</v>
      </c>
    </row>
    <row r="127" spans="1:4" x14ac:dyDescent="0.45">
      <c r="A127" s="77" t="str">
        <f t="shared" si="2"/>
        <v/>
      </c>
      <c r="B127" s="84"/>
      <c r="C127" s="92"/>
      <c r="D127" s="78">
        <f t="shared" si="3"/>
        <v>0</v>
      </c>
    </row>
    <row r="128" spans="1:4" x14ac:dyDescent="0.45">
      <c r="A128" s="77" t="str">
        <f t="shared" si="2"/>
        <v/>
      </c>
      <c r="B128" s="84"/>
      <c r="C128" s="92"/>
      <c r="D128" s="78">
        <f t="shared" si="3"/>
        <v>0</v>
      </c>
    </row>
    <row r="129" spans="1:4" x14ac:dyDescent="0.45">
      <c r="A129" s="77" t="str">
        <f t="shared" si="2"/>
        <v/>
      </c>
      <c r="B129" s="84"/>
      <c r="C129" s="92"/>
      <c r="D129" s="78">
        <f t="shared" si="3"/>
        <v>0</v>
      </c>
    </row>
    <row r="130" spans="1:4" x14ac:dyDescent="0.45">
      <c r="A130" s="77" t="str">
        <f t="shared" si="2"/>
        <v/>
      </c>
      <c r="B130" s="84"/>
      <c r="C130" s="92"/>
      <c r="D130" s="78">
        <f t="shared" si="3"/>
        <v>0</v>
      </c>
    </row>
    <row r="131" spans="1:4" x14ac:dyDescent="0.45">
      <c r="A131" s="77" t="str">
        <f t="shared" si="2"/>
        <v/>
      </c>
      <c r="B131" s="84"/>
      <c r="C131" s="92"/>
      <c r="D131" s="78">
        <f t="shared" si="3"/>
        <v>0</v>
      </c>
    </row>
    <row r="132" spans="1:4" x14ac:dyDescent="0.45">
      <c r="A132" s="77" t="str">
        <f t="shared" si="2"/>
        <v/>
      </c>
      <c r="B132" s="84"/>
      <c r="C132" s="92"/>
      <c r="D132" s="78">
        <f t="shared" si="3"/>
        <v>0</v>
      </c>
    </row>
    <row r="133" spans="1:4" x14ac:dyDescent="0.45">
      <c r="A133" s="77" t="str">
        <f t="shared" si="2"/>
        <v/>
      </c>
      <c r="B133" s="84"/>
      <c r="C133" s="92"/>
      <c r="D133" s="78">
        <f t="shared" si="3"/>
        <v>0</v>
      </c>
    </row>
    <row r="134" spans="1:4" x14ac:dyDescent="0.45">
      <c r="A134" s="77" t="str">
        <f t="shared" si="2"/>
        <v/>
      </c>
      <c r="B134" s="84"/>
      <c r="C134" s="92"/>
      <c r="D134" s="78">
        <f t="shared" si="3"/>
        <v>0</v>
      </c>
    </row>
    <row r="135" spans="1:4" x14ac:dyDescent="0.45">
      <c r="A135" s="77" t="str">
        <f t="shared" si="2"/>
        <v/>
      </c>
      <c r="B135" s="84"/>
      <c r="C135" s="92"/>
      <c r="D135" s="78">
        <f t="shared" si="3"/>
        <v>0</v>
      </c>
    </row>
    <row r="136" spans="1:4" x14ac:dyDescent="0.45">
      <c r="A136" s="77" t="str">
        <f t="shared" si="2"/>
        <v/>
      </c>
      <c r="B136" s="84"/>
      <c r="C136" s="92"/>
      <c r="D136" s="78">
        <f t="shared" si="3"/>
        <v>0</v>
      </c>
    </row>
    <row r="137" spans="1:4" x14ac:dyDescent="0.45">
      <c r="A137" s="77" t="str">
        <f t="shared" si="2"/>
        <v/>
      </c>
      <c r="B137" s="84"/>
      <c r="C137" s="92"/>
      <c r="D137" s="78">
        <f t="shared" si="3"/>
        <v>0</v>
      </c>
    </row>
    <row r="138" spans="1:4" x14ac:dyDescent="0.45">
      <c r="A138" s="77" t="str">
        <f t="shared" si="2"/>
        <v/>
      </c>
      <c r="B138" s="84"/>
      <c r="C138" s="92"/>
      <c r="D138" s="78">
        <f t="shared" si="3"/>
        <v>0</v>
      </c>
    </row>
    <row r="139" spans="1:4" x14ac:dyDescent="0.45">
      <c r="A139" s="77" t="str">
        <f t="shared" si="2"/>
        <v/>
      </c>
      <c r="B139" s="84"/>
      <c r="C139" s="92"/>
      <c r="D139" s="78">
        <f t="shared" si="3"/>
        <v>0</v>
      </c>
    </row>
    <row r="140" spans="1:4" x14ac:dyDescent="0.45">
      <c r="A140" s="77" t="str">
        <f t="shared" si="2"/>
        <v/>
      </c>
      <c r="B140" s="84"/>
      <c r="C140" s="92"/>
      <c r="D140" s="78">
        <f t="shared" si="3"/>
        <v>0</v>
      </c>
    </row>
    <row r="141" spans="1:4" x14ac:dyDescent="0.45">
      <c r="A141" s="77" t="str">
        <f t="shared" si="2"/>
        <v/>
      </c>
      <c r="B141" s="84"/>
      <c r="C141" s="92"/>
      <c r="D141" s="78">
        <f t="shared" si="3"/>
        <v>0</v>
      </c>
    </row>
    <row r="142" spans="1:4" x14ac:dyDescent="0.45">
      <c r="A142" s="77" t="str">
        <f t="shared" si="2"/>
        <v/>
      </c>
      <c r="B142" s="84"/>
      <c r="C142" s="92"/>
      <c r="D142" s="78">
        <f t="shared" si="3"/>
        <v>0</v>
      </c>
    </row>
    <row r="143" spans="1:4" x14ac:dyDescent="0.45">
      <c r="A143" s="77" t="str">
        <f t="shared" ref="A143:A206" si="4">IF(B143="","",(YEAR(B143)-YEAR($B$7))*12+MONTH(B143)-MONTH($B$7)+1)</f>
        <v/>
      </c>
      <c r="B143" s="84"/>
      <c r="C143" s="92"/>
      <c r="D143" s="78">
        <f t="shared" ref="D143:D206" si="5">IF(OR(B143="",B143&lt;=(DATE(YEAR($B$7),MONTH($B$7),15))),0,IF(DAY($B143)&lt;=15,$C143/((1+$B$6/12)^($A143-1)),$C143/((1+$B$6/12)^$A143)))</f>
        <v>0</v>
      </c>
    </row>
    <row r="144" spans="1:4" x14ac:dyDescent="0.45">
      <c r="A144" s="77" t="str">
        <f t="shared" si="4"/>
        <v/>
      </c>
      <c r="B144" s="84"/>
      <c r="C144" s="92"/>
      <c r="D144" s="78">
        <f t="shared" si="5"/>
        <v>0</v>
      </c>
    </row>
    <row r="145" spans="1:4" x14ac:dyDescent="0.45">
      <c r="A145" s="77" t="str">
        <f t="shared" si="4"/>
        <v/>
      </c>
      <c r="B145" s="84"/>
      <c r="C145" s="92"/>
      <c r="D145" s="78">
        <f t="shared" si="5"/>
        <v>0</v>
      </c>
    </row>
    <row r="146" spans="1:4" x14ac:dyDescent="0.45">
      <c r="A146" s="77" t="str">
        <f t="shared" si="4"/>
        <v/>
      </c>
      <c r="B146" s="84"/>
      <c r="C146" s="92"/>
      <c r="D146" s="78">
        <f t="shared" si="5"/>
        <v>0</v>
      </c>
    </row>
    <row r="147" spans="1:4" x14ac:dyDescent="0.45">
      <c r="A147" s="77" t="str">
        <f t="shared" si="4"/>
        <v/>
      </c>
      <c r="B147" s="84"/>
      <c r="C147" s="92"/>
      <c r="D147" s="78">
        <f t="shared" si="5"/>
        <v>0</v>
      </c>
    </row>
    <row r="148" spans="1:4" x14ac:dyDescent="0.45">
      <c r="A148" s="77" t="str">
        <f t="shared" si="4"/>
        <v/>
      </c>
      <c r="B148" s="84"/>
      <c r="C148" s="92"/>
      <c r="D148" s="78">
        <f t="shared" si="5"/>
        <v>0</v>
      </c>
    </row>
    <row r="149" spans="1:4" x14ac:dyDescent="0.45">
      <c r="A149" s="77" t="str">
        <f t="shared" si="4"/>
        <v/>
      </c>
      <c r="B149" s="84"/>
      <c r="C149" s="92"/>
      <c r="D149" s="78">
        <f t="shared" si="5"/>
        <v>0</v>
      </c>
    </row>
    <row r="150" spans="1:4" x14ac:dyDescent="0.45">
      <c r="A150" s="77" t="str">
        <f t="shared" si="4"/>
        <v/>
      </c>
      <c r="B150" s="84"/>
      <c r="C150" s="92"/>
      <c r="D150" s="78">
        <f t="shared" si="5"/>
        <v>0</v>
      </c>
    </row>
    <row r="151" spans="1:4" x14ac:dyDescent="0.45">
      <c r="A151" s="77" t="str">
        <f t="shared" si="4"/>
        <v/>
      </c>
      <c r="B151" s="84"/>
      <c r="C151" s="92"/>
      <c r="D151" s="78">
        <f t="shared" si="5"/>
        <v>0</v>
      </c>
    </row>
    <row r="152" spans="1:4" x14ac:dyDescent="0.45">
      <c r="A152" s="77" t="str">
        <f t="shared" si="4"/>
        <v/>
      </c>
      <c r="B152" s="84"/>
      <c r="C152" s="92"/>
      <c r="D152" s="78">
        <f t="shared" si="5"/>
        <v>0</v>
      </c>
    </row>
    <row r="153" spans="1:4" x14ac:dyDescent="0.45">
      <c r="A153" s="77" t="str">
        <f t="shared" si="4"/>
        <v/>
      </c>
      <c r="B153" s="84"/>
      <c r="C153" s="92"/>
      <c r="D153" s="78">
        <f t="shared" si="5"/>
        <v>0</v>
      </c>
    </row>
    <row r="154" spans="1:4" x14ac:dyDescent="0.45">
      <c r="A154" s="77" t="str">
        <f t="shared" si="4"/>
        <v/>
      </c>
      <c r="B154" s="84"/>
      <c r="C154" s="92"/>
      <c r="D154" s="78">
        <f t="shared" si="5"/>
        <v>0</v>
      </c>
    </row>
    <row r="155" spans="1:4" x14ac:dyDescent="0.45">
      <c r="A155" s="77" t="str">
        <f t="shared" si="4"/>
        <v/>
      </c>
      <c r="B155" s="84"/>
      <c r="C155" s="92"/>
      <c r="D155" s="78">
        <f t="shared" si="5"/>
        <v>0</v>
      </c>
    </row>
    <row r="156" spans="1:4" x14ac:dyDescent="0.45">
      <c r="A156" s="77" t="str">
        <f t="shared" si="4"/>
        <v/>
      </c>
      <c r="B156" s="84"/>
      <c r="C156" s="92"/>
      <c r="D156" s="78">
        <f t="shared" si="5"/>
        <v>0</v>
      </c>
    </row>
    <row r="157" spans="1:4" x14ac:dyDescent="0.45">
      <c r="A157" s="77" t="str">
        <f t="shared" si="4"/>
        <v/>
      </c>
      <c r="B157" s="84"/>
      <c r="C157" s="92"/>
      <c r="D157" s="78">
        <f t="shared" si="5"/>
        <v>0</v>
      </c>
    </row>
    <row r="158" spans="1:4" x14ac:dyDescent="0.45">
      <c r="A158" s="77" t="str">
        <f t="shared" si="4"/>
        <v/>
      </c>
      <c r="B158" s="84"/>
      <c r="C158" s="92"/>
      <c r="D158" s="78">
        <f t="shared" si="5"/>
        <v>0</v>
      </c>
    </row>
    <row r="159" spans="1:4" x14ac:dyDescent="0.45">
      <c r="A159" s="77" t="str">
        <f t="shared" si="4"/>
        <v/>
      </c>
      <c r="B159" s="84"/>
      <c r="C159" s="92"/>
      <c r="D159" s="78">
        <f t="shared" si="5"/>
        <v>0</v>
      </c>
    </row>
    <row r="160" spans="1:4" x14ac:dyDescent="0.45">
      <c r="A160" s="77" t="str">
        <f t="shared" si="4"/>
        <v/>
      </c>
      <c r="B160" s="84"/>
      <c r="C160" s="92"/>
      <c r="D160" s="78">
        <f t="shared" si="5"/>
        <v>0</v>
      </c>
    </row>
    <row r="161" spans="1:4" x14ac:dyDescent="0.45">
      <c r="A161" s="77" t="str">
        <f t="shared" si="4"/>
        <v/>
      </c>
      <c r="B161" s="84"/>
      <c r="C161" s="92"/>
      <c r="D161" s="78">
        <f t="shared" si="5"/>
        <v>0</v>
      </c>
    </row>
    <row r="162" spans="1:4" x14ac:dyDescent="0.45">
      <c r="A162" s="77" t="str">
        <f t="shared" si="4"/>
        <v/>
      </c>
      <c r="B162" s="84"/>
      <c r="C162" s="92"/>
      <c r="D162" s="78">
        <f t="shared" si="5"/>
        <v>0</v>
      </c>
    </row>
    <row r="163" spans="1:4" x14ac:dyDescent="0.45">
      <c r="A163" s="77" t="str">
        <f t="shared" si="4"/>
        <v/>
      </c>
      <c r="B163" s="84"/>
      <c r="C163" s="92"/>
      <c r="D163" s="78">
        <f t="shared" si="5"/>
        <v>0</v>
      </c>
    </row>
    <row r="164" spans="1:4" x14ac:dyDescent="0.45">
      <c r="A164" s="77" t="str">
        <f t="shared" si="4"/>
        <v/>
      </c>
      <c r="B164" s="84"/>
      <c r="C164" s="92"/>
      <c r="D164" s="78">
        <f t="shared" si="5"/>
        <v>0</v>
      </c>
    </row>
    <row r="165" spans="1:4" x14ac:dyDescent="0.45">
      <c r="A165" s="77" t="str">
        <f t="shared" si="4"/>
        <v/>
      </c>
      <c r="B165" s="84"/>
      <c r="C165" s="92"/>
      <c r="D165" s="78">
        <f t="shared" si="5"/>
        <v>0</v>
      </c>
    </row>
    <row r="166" spans="1:4" x14ac:dyDescent="0.45">
      <c r="A166" s="77" t="str">
        <f t="shared" si="4"/>
        <v/>
      </c>
      <c r="B166" s="84"/>
      <c r="C166" s="92"/>
      <c r="D166" s="78">
        <f t="shared" si="5"/>
        <v>0</v>
      </c>
    </row>
    <row r="167" spans="1:4" x14ac:dyDescent="0.45">
      <c r="A167" s="77" t="str">
        <f t="shared" si="4"/>
        <v/>
      </c>
      <c r="B167" s="84"/>
      <c r="C167" s="92"/>
      <c r="D167" s="78">
        <f t="shared" si="5"/>
        <v>0</v>
      </c>
    </row>
    <row r="168" spans="1:4" x14ac:dyDescent="0.45">
      <c r="A168" s="77" t="str">
        <f t="shared" si="4"/>
        <v/>
      </c>
      <c r="B168" s="84"/>
      <c r="C168" s="92"/>
      <c r="D168" s="78">
        <f t="shared" si="5"/>
        <v>0</v>
      </c>
    </row>
    <row r="169" spans="1:4" x14ac:dyDescent="0.45">
      <c r="A169" s="77" t="str">
        <f t="shared" si="4"/>
        <v/>
      </c>
      <c r="B169" s="84"/>
      <c r="C169" s="92"/>
      <c r="D169" s="78">
        <f t="shared" si="5"/>
        <v>0</v>
      </c>
    </row>
    <row r="170" spans="1:4" x14ac:dyDescent="0.45">
      <c r="A170" s="77" t="str">
        <f t="shared" si="4"/>
        <v/>
      </c>
      <c r="B170" s="84"/>
      <c r="C170" s="92"/>
      <c r="D170" s="78">
        <f t="shared" si="5"/>
        <v>0</v>
      </c>
    </row>
    <row r="171" spans="1:4" x14ac:dyDescent="0.45">
      <c r="A171" s="77" t="str">
        <f t="shared" si="4"/>
        <v/>
      </c>
      <c r="B171" s="84"/>
      <c r="C171" s="92"/>
      <c r="D171" s="78">
        <f t="shared" si="5"/>
        <v>0</v>
      </c>
    </row>
    <row r="172" spans="1:4" x14ac:dyDescent="0.45">
      <c r="A172" s="77" t="str">
        <f t="shared" si="4"/>
        <v/>
      </c>
      <c r="B172" s="84"/>
      <c r="C172" s="92"/>
      <c r="D172" s="78">
        <f t="shared" si="5"/>
        <v>0</v>
      </c>
    </row>
    <row r="173" spans="1:4" x14ac:dyDescent="0.45">
      <c r="A173" s="77" t="str">
        <f t="shared" si="4"/>
        <v/>
      </c>
      <c r="B173" s="84"/>
      <c r="C173" s="92"/>
      <c r="D173" s="78">
        <f t="shared" si="5"/>
        <v>0</v>
      </c>
    </row>
    <row r="174" spans="1:4" x14ac:dyDescent="0.45">
      <c r="A174" s="77" t="str">
        <f t="shared" si="4"/>
        <v/>
      </c>
      <c r="B174" s="84"/>
      <c r="C174" s="92"/>
      <c r="D174" s="78">
        <f t="shared" si="5"/>
        <v>0</v>
      </c>
    </row>
    <row r="175" spans="1:4" x14ac:dyDescent="0.45">
      <c r="A175" s="77" t="str">
        <f t="shared" si="4"/>
        <v/>
      </c>
      <c r="B175" s="84"/>
      <c r="C175" s="92"/>
      <c r="D175" s="78">
        <f t="shared" si="5"/>
        <v>0</v>
      </c>
    </row>
    <row r="176" spans="1:4" x14ac:dyDescent="0.45">
      <c r="A176" s="77" t="str">
        <f t="shared" si="4"/>
        <v/>
      </c>
      <c r="B176" s="84"/>
      <c r="C176" s="92"/>
      <c r="D176" s="78">
        <f t="shared" si="5"/>
        <v>0</v>
      </c>
    </row>
    <row r="177" spans="1:4" x14ac:dyDescent="0.45">
      <c r="A177" s="77" t="str">
        <f t="shared" si="4"/>
        <v/>
      </c>
      <c r="B177" s="84"/>
      <c r="C177" s="92"/>
      <c r="D177" s="78">
        <f t="shared" si="5"/>
        <v>0</v>
      </c>
    </row>
    <row r="178" spans="1:4" x14ac:dyDescent="0.45">
      <c r="A178" s="77" t="str">
        <f t="shared" si="4"/>
        <v/>
      </c>
      <c r="B178" s="84"/>
      <c r="C178" s="92"/>
      <c r="D178" s="78">
        <f t="shared" si="5"/>
        <v>0</v>
      </c>
    </row>
    <row r="179" spans="1:4" x14ac:dyDescent="0.45">
      <c r="A179" s="77" t="str">
        <f t="shared" si="4"/>
        <v/>
      </c>
      <c r="B179" s="84"/>
      <c r="C179" s="92"/>
      <c r="D179" s="78">
        <f t="shared" si="5"/>
        <v>0</v>
      </c>
    </row>
    <row r="180" spans="1:4" x14ac:dyDescent="0.45">
      <c r="A180" s="77" t="str">
        <f t="shared" si="4"/>
        <v/>
      </c>
      <c r="B180" s="84"/>
      <c r="C180" s="92"/>
      <c r="D180" s="78">
        <f t="shared" si="5"/>
        <v>0</v>
      </c>
    </row>
    <row r="181" spans="1:4" x14ac:dyDescent="0.45">
      <c r="A181" s="77" t="str">
        <f t="shared" si="4"/>
        <v/>
      </c>
      <c r="B181" s="84"/>
      <c r="C181" s="92"/>
      <c r="D181" s="78">
        <f t="shared" si="5"/>
        <v>0</v>
      </c>
    </row>
    <row r="182" spans="1:4" x14ac:dyDescent="0.45">
      <c r="A182" s="77" t="str">
        <f t="shared" si="4"/>
        <v/>
      </c>
      <c r="B182" s="84"/>
      <c r="C182" s="92"/>
      <c r="D182" s="78">
        <f t="shared" si="5"/>
        <v>0</v>
      </c>
    </row>
    <row r="183" spans="1:4" x14ac:dyDescent="0.45">
      <c r="A183" s="77" t="str">
        <f t="shared" si="4"/>
        <v/>
      </c>
      <c r="B183" s="84"/>
      <c r="C183" s="92"/>
      <c r="D183" s="78">
        <f t="shared" si="5"/>
        <v>0</v>
      </c>
    </row>
    <row r="184" spans="1:4" x14ac:dyDescent="0.45">
      <c r="A184" s="77" t="str">
        <f t="shared" si="4"/>
        <v/>
      </c>
      <c r="B184" s="84"/>
      <c r="C184" s="92"/>
      <c r="D184" s="78">
        <f t="shared" si="5"/>
        <v>0</v>
      </c>
    </row>
    <row r="185" spans="1:4" x14ac:dyDescent="0.45">
      <c r="A185" s="77" t="str">
        <f t="shared" si="4"/>
        <v/>
      </c>
      <c r="B185" s="84"/>
      <c r="C185" s="92"/>
      <c r="D185" s="78">
        <f t="shared" si="5"/>
        <v>0</v>
      </c>
    </row>
    <row r="186" spans="1:4" x14ac:dyDescent="0.45">
      <c r="A186" s="77" t="str">
        <f t="shared" si="4"/>
        <v/>
      </c>
      <c r="B186" s="84"/>
      <c r="C186" s="92"/>
      <c r="D186" s="78">
        <f t="shared" si="5"/>
        <v>0</v>
      </c>
    </row>
    <row r="187" spans="1:4" x14ac:dyDescent="0.45">
      <c r="A187" s="77" t="str">
        <f t="shared" si="4"/>
        <v/>
      </c>
      <c r="B187" s="84"/>
      <c r="C187" s="92"/>
      <c r="D187" s="78">
        <f t="shared" si="5"/>
        <v>0</v>
      </c>
    </row>
    <row r="188" spans="1:4" x14ac:dyDescent="0.45">
      <c r="A188" s="77" t="str">
        <f t="shared" si="4"/>
        <v/>
      </c>
      <c r="B188" s="84"/>
      <c r="C188" s="92"/>
      <c r="D188" s="78">
        <f t="shared" si="5"/>
        <v>0</v>
      </c>
    </row>
    <row r="189" spans="1:4" x14ac:dyDescent="0.45">
      <c r="A189" s="77" t="str">
        <f t="shared" si="4"/>
        <v/>
      </c>
      <c r="B189" s="84"/>
      <c r="C189" s="92"/>
      <c r="D189" s="78">
        <f t="shared" si="5"/>
        <v>0</v>
      </c>
    </row>
    <row r="190" spans="1:4" x14ac:dyDescent="0.45">
      <c r="A190" s="77" t="str">
        <f t="shared" si="4"/>
        <v/>
      </c>
      <c r="B190" s="84"/>
      <c r="C190" s="92"/>
      <c r="D190" s="78">
        <f t="shared" si="5"/>
        <v>0</v>
      </c>
    </row>
    <row r="191" spans="1:4" x14ac:dyDescent="0.45">
      <c r="A191" s="77" t="str">
        <f t="shared" si="4"/>
        <v/>
      </c>
      <c r="B191" s="84"/>
      <c r="C191" s="92"/>
      <c r="D191" s="78">
        <f t="shared" si="5"/>
        <v>0</v>
      </c>
    </row>
    <row r="192" spans="1:4" x14ac:dyDescent="0.45">
      <c r="A192" s="77" t="str">
        <f t="shared" si="4"/>
        <v/>
      </c>
      <c r="B192" s="84"/>
      <c r="C192" s="92"/>
      <c r="D192" s="78">
        <f t="shared" si="5"/>
        <v>0</v>
      </c>
    </row>
    <row r="193" spans="1:4" x14ac:dyDescent="0.45">
      <c r="A193" s="77" t="str">
        <f t="shared" si="4"/>
        <v/>
      </c>
      <c r="B193" s="84"/>
      <c r="C193" s="92"/>
      <c r="D193" s="78">
        <f t="shared" si="5"/>
        <v>0</v>
      </c>
    </row>
    <row r="194" spans="1:4" x14ac:dyDescent="0.45">
      <c r="A194" s="77" t="str">
        <f t="shared" si="4"/>
        <v/>
      </c>
      <c r="B194" s="84"/>
      <c r="C194" s="92"/>
      <c r="D194" s="78">
        <f t="shared" si="5"/>
        <v>0</v>
      </c>
    </row>
    <row r="195" spans="1:4" x14ac:dyDescent="0.45">
      <c r="A195" s="77" t="str">
        <f t="shared" si="4"/>
        <v/>
      </c>
      <c r="B195" s="84"/>
      <c r="C195" s="92"/>
      <c r="D195" s="78">
        <f t="shared" si="5"/>
        <v>0</v>
      </c>
    </row>
    <row r="196" spans="1:4" x14ac:dyDescent="0.45">
      <c r="A196" s="77" t="str">
        <f t="shared" si="4"/>
        <v/>
      </c>
      <c r="B196" s="84"/>
      <c r="C196" s="92"/>
      <c r="D196" s="78">
        <f t="shared" si="5"/>
        <v>0</v>
      </c>
    </row>
    <row r="197" spans="1:4" x14ac:dyDescent="0.45">
      <c r="A197" s="77" t="str">
        <f t="shared" si="4"/>
        <v/>
      </c>
      <c r="B197" s="84"/>
      <c r="C197" s="92"/>
      <c r="D197" s="78">
        <f t="shared" si="5"/>
        <v>0</v>
      </c>
    </row>
    <row r="198" spans="1:4" x14ac:dyDescent="0.45">
      <c r="A198" s="77" t="str">
        <f t="shared" si="4"/>
        <v/>
      </c>
      <c r="B198" s="84"/>
      <c r="C198" s="92"/>
      <c r="D198" s="78">
        <f t="shared" si="5"/>
        <v>0</v>
      </c>
    </row>
    <row r="199" spans="1:4" x14ac:dyDescent="0.45">
      <c r="A199" s="77" t="str">
        <f t="shared" si="4"/>
        <v/>
      </c>
      <c r="B199" s="84"/>
      <c r="C199" s="92"/>
      <c r="D199" s="78">
        <f t="shared" si="5"/>
        <v>0</v>
      </c>
    </row>
    <row r="200" spans="1:4" x14ac:dyDescent="0.45">
      <c r="A200" s="77" t="str">
        <f t="shared" si="4"/>
        <v/>
      </c>
      <c r="B200" s="84"/>
      <c r="C200" s="92"/>
      <c r="D200" s="78">
        <f t="shared" si="5"/>
        <v>0</v>
      </c>
    </row>
    <row r="201" spans="1:4" x14ac:dyDescent="0.45">
      <c r="A201" s="77" t="str">
        <f t="shared" si="4"/>
        <v/>
      </c>
      <c r="B201" s="84"/>
      <c r="C201" s="92"/>
      <c r="D201" s="78">
        <f t="shared" si="5"/>
        <v>0</v>
      </c>
    </row>
    <row r="202" spans="1:4" x14ac:dyDescent="0.45">
      <c r="A202" s="77" t="str">
        <f t="shared" si="4"/>
        <v/>
      </c>
      <c r="B202" s="84"/>
      <c r="C202" s="92"/>
      <c r="D202" s="78">
        <f t="shared" si="5"/>
        <v>0</v>
      </c>
    </row>
    <row r="203" spans="1:4" x14ac:dyDescent="0.45">
      <c r="A203" s="77" t="str">
        <f t="shared" si="4"/>
        <v/>
      </c>
      <c r="B203" s="84"/>
      <c r="C203" s="92"/>
      <c r="D203" s="78">
        <f t="shared" si="5"/>
        <v>0</v>
      </c>
    </row>
    <row r="204" spans="1:4" x14ac:dyDescent="0.45">
      <c r="A204" s="77" t="str">
        <f t="shared" si="4"/>
        <v/>
      </c>
      <c r="B204" s="84"/>
      <c r="C204" s="92"/>
      <c r="D204" s="78">
        <f t="shared" si="5"/>
        <v>0</v>
      </c>
    </row>
    <row r="205" spans="1:4" x14ac:dyDescent="0.45">
      <c r="A205" s="77" t="str">
        <f t="shared" si="4"/>
        <v/>
      </c>
      <c r="B205" s="84"/>
      <c r="C205" s="92"/>
      <c r="D205" s="78">
        <f t="shared" si="5"/>
        <v>0</v>
      </c>
    </row>
    <row r="206" spans="1:4" x14ac:dyDescent="0.45">
      <c r="A206" s="77" t="str">
        <f t="shared" si="4"/>
        <v/>
      </c>
      <c r="B206" s="84"/>
      <c r="C206" s="92"/>
      <c r="D206" s="78">
        <f t="shared" si="5"/>
        <v>0</v>
      </c>
    </row>
    <row r="207" spans="1:4" x14ac:dyDescent="0.45">
      <c r="A207" s="77" t="str">
        <f t="shared" ref="A207:A270" si="6">IF(B207="","",(YEAR(B207)-YEAR($B$7))*12+MONTH(B207)-MONTH($B$7)+1)</f>
        <v/>
      </c>
      <c r="B207" s="84"/>
      <c r="C207" s="92"/>
      <c r="D207" s="78">
        <f t="shared" ref="D207:D270" si="7">IF(OR(B207="",B207&lt;=(DATE(YEAR($B$7),MONTH($B$7),15))),0,IF(DAY($B207)&lt;=15,$C207/((1+$B$6/12)^($A207-1)),$C207/((1+$B$6/12)^$A207)))</f>
        <v>0</v>
      </c>
    </row>
    <row r="208" spans="1:4" x14ac:dyDescent="0.45">
      <c r="A208" s="77" t="str">
        <f t="shared" si="6"/>
        <v/>
      </c>
      <c r="B208" s="84"/>
      <c r="C208" s="92"/>
      <c r="D208" s="78">
        <f t="shared" si="7"/>
        <v>0</v>
      </c>
    </row>
    <row r="209" spans="1:4" x14ac:dyDescent="0.45">
      <c r="A209" s="77" t="str">
        <f t="shared" si="6"/>
        <v/>
      </c>
      <c r="B209" s="84"/>
      <c r="C209" s="92"/>
      <c r="D209" s="78">
        <f t="shared" si="7"/>
        <v>0</v>
      </c>
    </row>
    <row r="210" spans="1:4" x14ac:dyDescent="0.45">
      <c r="A210" s="77" t="str">
        <f t="shared" si="6"/>
        <v/>
      </c>
      <c r="B210" s="84"/>
      <c r="C210" s="92"/>
      <c r="D210" s="78">
        <f t="shared" si="7"/>
        <v>0</v>
      </c>
    </row>
    <row r="211" spans="1:4" x14ac:dyDescent="0.45">
      <c r="A211" s="77" t="str">
        <f t="shared" si="6"/>
        <v/>
      </c>
      <c r="B211" s="84"/>
      <c r="C211" s="92"/>
      <c r="D211" s="78">
        <f t="shared" si="7"/>
        <v>0</v>
      </c>
    </row>
    <row r="212" spans="1:4" x14ac:dyDescent="0.45">
      <c r="A212" s="77" t="str">
        <f t="shared" si="6"/>
        <v/>
      </c>
      <c r="B212" s="84"/>
      <c r="C212" s="92"/>
      <c r="D212" s="78">
        <f t="shared" si="7"/>
        <v>0</v>
      </c>
    </row>
    <row r="213" spans="1:4" x14ac:dyDescent="0.45">
      <c r="A213" s="77" t="str">
        <f t="shared" si="6"/>
        <v/>
      </c>
      <c r="B213" s="84"/>
      <c r="C213" s="92"/>
      <c r="D213" s="78">
        <f t="shared" si="7"/>
        <v>0</v>
      </c>
    </row>
    <row r="214" spans="1:4" x14ac:dyDescent="0.45">
      <c r="A214" s="77" t="str">
        <f t="shared" si="6"/>
        <v/>
      </c>
      <c r="B214" s="84"/>
      <c r="C214" s="92"/>
      <c r="D214" s="78">
        <f t="shared" si="7"/>
        <v>0</v>
      </c>
    </row>
    <row r="215" spans="1:4" x14ac:dyDescent="0.45">
      <c r="A215" s="77" t="str">
        <f t="shared" si="6"/>
        <v/>
      </c>
      <c r="B215" s="84"/>
      <c r="C215" s="92"/>
      <c r="D215" s="78">
        <f t="shared" si="7"/>
        <v>0</v>
      </c>
    </row>
    <row r="216" spans="1:4" x14ac:dyDescent="0.45">
      <c r="A216" s="77" t="str">
        <f t="shared" si="6"/>
        <v/>
      </c>
      <c r="B216" s="84"/>
      <c r="C216" s="92"/>
      <c r="D216" s="78">
        <f t="shared" si="7"/>
        <v>0</v>
      </c>
    </row>
    <row r="217" spans="1:4" x14ac:dyDescent="0.45">
      <c r="A217" s="77" t="str">
        <f t="shared" si="6"/>
        <v/>
      </c>
      <c r="B217" s="84"/>
      <c r="C217" s="92"/>
      <c r="D217" s="78">
        <f t="shared" si="7"/>
        <v>0</v>
      </c>
    </row>
    <row r="218" spans="1:4" x14ac:dyDescent="0.45">
      <c r="A218" s="77" t="str">
        <f t="shared" si="6"/>
        <v/>
      </c>
      <c r="B218" s="84"/>
      <c r="C218" s="92"/>
      <c r="D218" s="78">
        <f t="shared" si="7"/>
        <v>0</v>
      </c>
    </row>
    <row r="219" spans="1:4" x14ac:dyDescent="0.45">
      <c r="A219" s="77" t="str">
        <f t="shared" si="6"/>
        <v/>
      </c>
      <c r="B219" s="84"/>
      <c r="C219" s="92"/>
      <c r="D219" s="78">
        <f t="shared" si="7"/>
        <v>0</v>
      </c>
    </row>
    <row r="220" spans="1:4" x14ac:dyDescent="0.45">
      <c r="A220" s="77" t="str">
        <f t="shared" si="6"/>
        <v/>
      </c>
      <c r="B220" s="84"/>
      <c r="C220" s="92"/>
      <c r="D220" s="78">
        <f t="shared" si="7"/>
        <v>0</v>
      </c>
    </row>
    <row r="221" spans="1:4" x14ac:dyDescent="0.45">
      <c r="A221" s="77" t="str">
        <f t="shared" si="6"/>
        <v/>
      </c>
      <c r="B221" s="84"/>
      <c r="C221" s="92"/>
      <c r="D221" s="78">
        <f t="shared" si="7"/>
        <v>0</v>
      </c>
    </row>
    <row r="222" spans="1:4" x14ac:dyDescent="0.45">
      <c r="A222" s="77" t="str">
        <f t="shared" si="6"/>
        <v/>
      </c>
      <c r="B222" s="84"/>
      <c r="C222" s="92"/>
      <c r="D222" s="78">
        <f t="shared" si="7"/>
        <v>0</v>
      </c>
    </row>
    <row r="223" spans="1:4" x14ac:dyDescent="0.45">
      <c r="A223" s="77" t="str">
        <f t="shared" si="6"/>
        <v/>
      </c>
      <c r="B223" s="84"/>
      <c r="C223" s="92"/>
      <c r="D223" s="78">
        <f t="shared" si="7"/>
        <v>0</v>
      </c>
    </row>
    <row r="224" spans="1:4" x14ac:dyDescent="0.45">
      <c r="A224" s="77" t="str">
        <f t="shared" si="6"/>
        <v/>
      </c>
      <c r="B224" s="84"/>
      <c r="C224" s="92"/>
      <c r="D224" s="78">
        <f t="shared" si="7"/>
        <v>0</v>
      </c>
    </row>
    <row r="225" spans="1:4" x14ac:dyDescent="0.45">
      <c r="A225" s="77" t="str">
        <f t="shared" si="6"/>
        <v/>
      </c>
      <c r="B225" s="84"/>
      <c r="C225" s="92"/>
      <c r="D225" s="78">
        <f t="shared" si="7"/>
        <v>0</v>
      </c>
    </row>
    <row r="226" spans="1:4" x14ac:dyDescent="0.45">
      <c r="A226" s="77" t="str">
        <f t="shared" si="6"/>
        <v/>
      </c>
      <c r="B226" s="84"/>
      <c r="C226" s="92"/>
      <c r="D226" s="78">
        <f t="shared" si="7"/>
        <v>0</v>
      </c>
    </row>
    <row r="227" spans="1:4" x14ac:dyDescent="0.45">
      <c r="A227" s="77" t="str">
        <f t="shared" si="6"/>
        <v/>
      </c>
      <c r="B227" s="84"/>
      <c r="C227" s="92"/>
      <c r="D227" s="78">
        <f t="shared" si="7"/>
        <v>0</v>
      </c>
    </row>
    <row r="228" spans="1:4" x14ac:dyDescent="0.45">
      <c r="A228" s="77" t="str">
        <f t="shared" si="6"/>
        <v/>
      </c>
      <c r="B228" s="84"/>
      <c r="C228" s="92"/>
      <c r="D228" s="78">
        <f t="shared" si="7"/>
        <v>0</v>
      </c>
    </row>
    <row r="229" spans="1:4" x14ac:dyDescent="0.45">
      <c r="A229" s="77" t="str">
        <f t="shared" si="6"/>
        <v/>
      </c>
      <c r="B229" s="84"/>
      <c r="C229" s="92"/>
      <c r="D229" s="78">
        <f t="shared" si="7"/>
        <v>0</v>
      </c>
    </row>
    <row r="230" spans="1:4" x14ac:dyDescent="0.45">
      <c r="A230" s="77" t="str">
        <f t="shared" si="6"/>
        <v/>
      </c>
      <c r="B230" s="84"/>
      <c r="C230" s="92"/>
      <c r="D230" s="78">
        <f t="shared" si="7"/>
        <v>0</v>
      </c>
    </row>
    <row r="231" spans="1:4" x14ac:dyDescent="0.45">
      <c r="A231" s="77" t="str">
        <f t="shared" si="6"/>
        <v/>
      </c>
      <c r="B231" s="84"/>
      <c r="C231" s="92"/>
      <c r="D231" s="78">
        <f t="shared" si="7"/>
        <v>0</v>
      </c>
    </row>
    <row r="232" spans="1:4" x14ac:dyDescent="0.45">
      <c r="A232" s="77" t="str">
        <f t="shared" si="6"/>
        <v/>
      </c>
      <c r="B232" s="84"/>
      <c r="C232" s="92"/>
      <c r="D232" s="78">
        <f t="shared" si="7"/>
        <v>0</v>
      </c>
    </row>
    <row r="233" spans="1:4" x14ac:dyDescent="0.45">
      <c r="A233" s="77" t="str">
        <f t="shared" si="6"/>
        <v/>
      </c>
      <c r="B233" s="84"/>
      <c r="C233" s="92"/>
      <c r="D233" s="78">
        <f t="shared" si="7"/>
        <v>0</v>
      </c>
    </row>
    <row r="234" spans="1:4" x14ac:dyDescent="0.45">
      <c r="A234" s="77" t="str">
        <f t="shared" si="6"/>
        <v/>
      </c>
      <c r="B234" s="84"/>
      <c r="C234" s="92"/>
      <c r="D234" s="78">
        <f t="shared" si="7"/>
        <v>0</v>
      </c>
    </row>
    <row r="235" spans="1:4" x14ac:dyDescent="0.45">
      <c r="A235" s="77" t="str">
        <f t="shared" si="6"/>
        <v/>
      </c>
      <c r="B235" s="84"/>
      <c r="C235" s="92"/>
      <c r="D235" s="78">
        <f t="shared" si="7"/>
        <v>0</v>
      </c>
    </row>
    <row r="236" spans="1:4" x14ac:dyDescent="0.45">
      <c r="A236" s="77" t="str">
        <f t="shared" si="6"/>
        <v/>
      </c>
      <c r="B236" s="84"/>
      <c r="C236" s="92"/>
      <c r="D236" s="78">
        <f t="shared" si="7"/>
        <v>0</v>
      </c>
    </row>
    <row r="237" spans="1:4" x14ac:dyDescent="0.45">
      <c r="A237" s="77" t="str">
        <f t="shared" si="6"/>
        <v/>
      </c>
      <c r="B237" s="84"/>
      <c r="C237" s="92"/>
      <c r="D237" s="78">
        <f t="shared" si="7"/>
        <v>0</v>
      </c>
    </row>
    <row r="238" spans="1:4" x14ac:dyDescent="0.45">
      <c r="A238" s="77" t="str">
        <f t="shared" si="6"/>
        <v/>
      </c>
      <c r="B238" s="84"/>
      <c r="C238" s="92"/>
      <c r="D238" s="78">
        <f t="shared" si="7"/>
        <v>0</v>
      </c>
    </row>
    <row r="239" spans="1:4" x14ac:dyDescent="0.45">
      <c r="A239" s="77" t="str">
        <f t="shared" si="6"/>
        <v/>
      </c>
      <c r="B239" s="84"/>
      <c r="C239" s="92"/>
      <c r="D239" s="78">
        <f t="shared" si="7"/>
        <v>0</v>
      </c>
    </row>
    <row r="240" spans="1:4" x14ac:dyDescent="0.45">
      <c r="A240" s="77" t="str">
        <f t="shared" si="6"/>
        <v/>
      </c>
      <c r="B240" s="84"/>
      <c r="C240" s="92"/>
      <c r="D240" s="78">
        <f t="shared" si="7"/>
        <v>0</v>
      </c>
    </row>
    <row r="241" spans="1:4" x14ac:dyDescent="0.45">
      <c r="A241" s="77" t="str">
        <f t="shared" si="6"/>
        <v/>
      </c>
      <c r="B241" s="84"/>
      <c r="C241" s="92"/>
      <c r="D241" s="78">
        <f t="shared" si="7"/>
        <v>0</v>
      </c>
    </row>
    <row r="242" spans="1:4" x14ac:dyDescent="0.45">
      <c r="A242" s="77" t="str">
        <f t="shared" si="6"/>
        <v/>
      </c>
      <c r="B242" s="84"/>
      <c r="C242" s="92"/>
      <c r="D242" s="78">
        <f t="shared" si="7"/>
        <v>0</v>
      </c>
    </row>
    <row r="243" spans="1:4" x14ac:dyDescent="0.45">
      <c r="A243" s="77" t="str">
        <f t="shared" si="6"/>
        <v/>
      </c>
      <c r="B243" s="84"/>
      <c r="C243" s="92"/>
      <c r="D243" s="78">
        <f t="shared" si="7"/>
        <v>0</v>
      </c>
    </row>
    <row r="244" spans="1:4" x14ac:dyDescent="0.45">
      <c r="A244" s="77" t="str">
        <f t="shared" si="6"/>
        <v/>
      </c>
      <c r="B244" s="84"/>
      <c r="C244" s="92"/>
      <c r="D244" s="78">
        <f t="shared" si="7"/>
        <v>0</v>
      </c>
    </row>
    <row r="245" spans="1:4" x14ac:dyDescent="0.45">
      <c r="A245" s="77" t="str">
        <f t="shared" si="6"/>
        <v/>
      </c>
      <c r="B245" s="84"/>
      <c r="C245" s="92"/>
      <c r="D245" s="78">
        <f t="shared" si="7"/>
        <v>0</v>
      </c>
    </row>
    <row r="246" spans="1:4" x14ac:dyDescent="0.45">
      <c r="A246" s="77" t="str">
        <f t="shared" si="6"/>
        <v/>
      </c>
      <c r="B246" s="84"/>
      <c r="C246" s="92"/>
      <c r="D246" s="78">
        <f t="shared" si="7"/>
        <v>0</v>
      </c>
    </row>
    <row r="247" spans="1:4" x14ac:dyDescent="0.45">
      <c r="A247" s="77" t="str">
        <f t="shared" si="6"/>
        <v/>
      </c>
      <c r="B247" s="84"/>
      <c r="C247" s="92"/>
      <c r="D247" s="78">
        <f t="shared" si="7"/>
        <v>0</v>
      </c>
    </row>
    <row r="248" spans="1:4" x14ac:dyDescent="0.45">
      <c r="A248" s="77" t="str">
        <f t="shared" si="6"/>
        <v/>
      </c>
      <c r="B248" s="84"/>
      <c r="C248" s="92"/>
      <c r="D248" s="78">
        <f t="shared" si="7"/>
        <v>0</v>
      </c>
    </row>
    <row r="249" spans="1:4" x14ac:dyDescent="0.45">
      <c r="A249" s="77" t="str">
        <f t="shared" si="6"/>
        <v/>
      </c>
      <c r="B249" s="84"/>
      <c r="C249" s="92"/>
      <c r="D249" s="78">
        <f t="shared" si="7"/>
        <v>0</v>
      </c>
    </row>
    <row r="250" spans="1:4" x14ac:dyDescent="0.45">
      <c r="A250" s="77" t="str">
        <f t="shared" si="6"/>
        <v/>
      </c>
      <c r="B250" s="84"/>
      <c r="C250" s="92"/>
      <c r="D250" s="78">
        <f t="shared" si="7"/>
        <v>0</v>
      </c>
    </row>
    <row r="251" spans="1:4" x14ac:dyDescent="0.45">
      <c r="A251" s="77" t="str">
        <f t="shared" si="6"/>
        <v/>
      </c>
      <c r="B251" s="84"/>
      <c r="C251" s="92"/>
      <c r="D251" s="78">
        <f t="shared" si="7"/>
        <v>0</v>
      </c>
    </row>
    <row r="252" spans="1:4" x14ac:dyDescent="0.45">
      <c r="A252" s="77" t="str">
        <f t="shared" si="6"/>
        <v/>
      </c>
      <c r="B252" s="84"/>
      <c r="C252" s="92"/>
      <c r="D252" s="78">
        <f t="shared" si="7"/>
        <v>0</v>
      </c>
    </row>
    <row r="253" spans="1:4" x14ac:dyDescent="0.45">
      <c r="A253" s="77" t="str">
        <f t="shared" si="6"/>
        <v/>
      </c>
      <c r="B253" s="84"/>
      <c r="C253" s="92"/>
      <c r="D253" s="78">
        <f t="shared" si="7"/>
        <v>0</v>
      </c>
    </row>
    <row r="254" spans="1:4" x14ac:dyDescent="0.45">
      <c r="A254" s="77" t="str">
        <f t="shared" si="6"/>
        <v/>
      </c>
      <c r="B254" s="84"/>
      <c r="C254" s="92"/>
      <c r="D254" s="78">
        <f t="shared" si="7"/>
        <v>0</v>
      </c>
    </row>
    <row r="255" spans="1:4" x14ac:dyDescent="0.45">
      <c r="A255" s="77" t="str">
        <f t="shared" si="6"/>
        <v/>
      </c>
      <c r="B255" s="84"/>
      <c r="C255" s="92"/>
      <c r="D255" s="78">
        <f t="shared" si="7"/>
        <v>0</v>
      </c>
    </row>
    <row r="256" spans="1:4" x14ac:dyDescent="0.45">
      <c r="A256" s="77" t="str">
        <f t="shared" si="6"/>
        <v/>
      </c>
      <c r="B256" s="84"/>
      <c r="C256" s="92"/>
      <c r="D256" s="78">
        <f t="shared" si="7"/>
        <v>0</v>
      </c>
    </row>
    <row r="257" spans="1:4" x14ac:dyDescent="0.45">
      <c r="A257" s="77" t="str">
        <f t="shared" si="6"/>
        <v/>
      </c>
      <c r="B257" s="84"/>
      <c r="C257" s="92"/>
      <c r="D257" s="78">
        <f t="shared" si="7"/>
        <v>0</v>
      </c>
    </row>
    <row r="258" spans="1:4" x14ac:dyDescent="0.45">
      <c r="A258" s="77" t="str">
        <f t="shared" si="6"/>
        <v/>
      </c>
      <c r="B258" s="84"/>
      <c r="C258" s="92"/>
      <c r="D258" s="78">
        <f t="shared" si="7"/>
        <v>0</v>
      </c>
    </row>
    <row r="259" spans="1:4" x14ac:dyDescent="0.45">
      <c r="A259" s="77" t="str">
        <f t="shared" si="6"/>
        <v/>
      </c>
      <c r="B259" s="84"/>
      <c r="C259" s="92"/>
      <c r="D259" s="78">
        <f t="shared" si="7"/>
        <v>0</v>
      </c>
    </row>
    <row r="260" spans="1:4" x14ac:dyDescent="0.45">
      <c r="A260" s="77" t="str">
        <f t="shared" si="6"/>
        <v/>
      </c>
      <c r="B260" s="84"/>
      <c r="C260" s="92"/>
      <c r="D260" s="78">
        <f t="shared" si="7"/>
        <v>0</v>
      </c>
    </row>
    <row r="261" spans="1:4" x14ac:dyDescent="0.45">
      <c r="A261" s="77" t="str">
        <f t="shared" si="6"/>
        <v/>
      </c>
      <c r="B261" s="84"/>
      <c r="C261" s="92"/>
      <c r="D261" s="78">
        <f t="shared" si="7"/>
        <v>0</v>
      </c>
    </row>
    <row r="262" spans="1:4" x14ac:dyDescent="0.45">
      <c r="A262" s="77" t="str">
        <f t="shared" si="6"/>
        <v/>
      </c>
      <c r="B262" s="84"/>
      <c r="C262" s="92"/>
      <c r="D262" s="78">
        <f t="shared" si="7"/>
        <v>0</v>
      </c>
    </row>
    <row r="263" spans="1:4" x14ac:dyDescent="0.45">
      <c r="A263" s="77" t="str">
        <f t="shared" si="6"/>
        <v/>
      </c>
      <c r="B263" s="84"/>
      <c r="C263" s="92"/>
      <c r="D263" s="78">
        <f t="shared" si="7"/>
        <v>0</v>
      </c>
    </row>
    <row r="264" spans="1:4" x14ac:dyDescent="0.45">
      <c r="A264" s="77" t="str">
        <f t="shared" si="6"/>
        <v/>
      </c>
      <c r="B264" s="84"/>
      <c r="C264" s="92"/>
      <c r="D264" s="78">
        <f t="shared" si="7"/>
        <v>0</v>
      </c>
    </row>
    <row r="265" spans="1:4" x14ac:dyDescent="0.45">
      <c r="A265" s="77" t="str">
        <f t="shared" si="6"/>
        <v/>
      </c>
      <c r="B265" s="84"/>
      <c r="C265" s="92"/>
      <c r="D265" s="78">
        <f t="shared" si="7"/>
        <v>0</v>
      </c>
    </row>
    <row r="266" spans="1:4" x14ac:dyDescent="0.45">
      <c r="A266" s="77" t="str">
        <f t="shared" si="6"/>
        <v/>
      </c>
      <c r="B266" s="84"/>
      <c r="C266" s="92"/>
      <c r="D266" s="78">
        <f t="shared" si="7"/>
        <v>0</v>
      </c>
    </row>
    <row r="267" spans="1:4" x14ac:dyDescent="0.45">
      <c r="A267" s="77" t="str">
        <f t="shared" si="6"/>
        <v/>
      </c>
      <c r="B267" s="84"/>
      <c r="C267" s="92"/>
      <c r="D267" s="78">
        <f t="shared" si="7"/>
        <v>0</v>
      </c>
    </row>
    <row r="268" spans="1:4" x14ac:dyDescent="0.45">
      <c r="A268" s="77" t="str">
        <f t="shared" si="6"/>
        <v/>
      </c>
      <c r="B268" s="84"/>
      <c r="C268" s="92"/>
      <c r="D268" s="78">
        <f t="shared" si="7"/>
        <v>0</v>
      </c>
    </row>
    <row r="269" spans="1:4" x14ac:dyDescent="0.45">
      <c r="A269" s="77" t="str">
        <f t="shared" si="6"/>
        <v/>
      </c>
      <c r="B269" s="84"/>
      <c r="C269" s="92"/>
      <c r="D269" s="78">
        <f t="shared" si="7"/>
        <v>0</v>
      </c>
    </row>
    <row r="270" spans="1:4" x14ac:dyDescent="0.45">
      <c r="A270" s="77" t="str">
        <f t="shared" si="6"/>
        <v/>
      </c>
      <c r="B270" s="84"/>
      <c r="C270" s="92"/>
      <c r="D270" s="78">
        <f t="shared" si="7"/>
        <v>0</v>
      </c>
    </row>
    <row r="271" spans="1:4" x14ac:dyDescent="0.45">
      <c r="A271" s="77" t="str">
        <f t="shared" ref="A271:A334" si="8">IF(B271="","",(YEAR(B271)-YEAR($B$7))*12+MONTH(B271)-MONTH($B$7)+1)</f>
        <v/>
      </c>
      <c r="B271" s="84"/>
      <c r="C271" s="92"/>
      <c r="D271" s="78">
        <f t="shared" ref="D271:D334" si="9">IF(OR(B271="",B271&lt;=(DATE(YEAR($B$7),MONTH($B$7),15))),0,IF(DAY($B271)&lt;=15,$C271/((1+$B$6/12)^($A271-1)),$C271/((1+$B$6/12)^$A271)))</f>
        <v>0</v>
      </c>
    </row>
    <row r="272" spans="1:4" x14ac:dyDescent="0.45">
      <c r="A272" s="77" t="str">
        <f t="shared" si="8"/>
        <v/>
      </c>
      <c r="B272" s="84"/>
      <c r="C272" s="92"/>
      <c r="D272" s="78">
        <f t="shared" si="9"/>
        <v>0</v>
      </c>
    </row>
    <row r="273" spans="1:4" x14ac:dyDescent="0.45">
      <c r="A273" s="77" t="str">
        <f t="shared" si="8"/>
        <v/>
      </c>
      <c r="B273" s="84"/>
      <c r="C273" s="92"/>
      <c r="D273" s="78">
        <f t="shared" si="9"/>
        <v>0</v>
      </c>
    </row>
    <row r="274" spans="1:4" x14ac:dyDescent="0.45">
      <c r="A274" s="77" t="str">
        <f t="shared" si="8"/>
        <v/>
      </c>
      <c r="B274" s="84"/>
      <c r="C274" s="92"/>
      <c r="D274" s="78">
        <f t="shared" si="9"/>
        <v>0</v>
      </c>
    </row>
    <row r="275" spans="1:4" x14ac:dyDescent="0.45">
      <c r="A275" s="77" t="str">
        <f t="shared" si="8"/>
        <v/>
      </c>
      <c r="B275" s="84"/>
      <c r="C275" s="92"/>
      <c r="D275" s="78">
        <f t="shared" si="9"/>
        <v>0</v>
      </c>
    </row>
    <row r="276" spans="1:4" x14ac:dyDescent="0.45">
      <c r="A276" s="77" t="str">
        <f t="shared" si="8"/>
        <v/>
      </c>
      <c r="B276" s="84"/>
      <c r="C276" s="92"/>
      <c r="D276" s="78">
        <f t="shared" si="9"/>
        <v>0</v>
      </c>
    </row>
    <row r="277" spans="1:4" x14ac:dyDescent="0.45">
      <c r="A277" s="77" t="str">
        <f t="shared" si="8"/>
        <v/>
      </c>
      <c r="B277" s="84"/>
      <c r="C277" s="92"/>
      <c r="D277" s="78">
        <f t="shared" si="9"/>
        <v>0</v>
      </c>
    </row>
    <row r="278" spans="1:4" x14ac:dyDescent="0.45">
      <c r="A278" s="77" t="str">
        <f t="shared" si="8"/>
        <v/>
      </c>
      <c r="B278" s="84"/>
      <c r="C278" s="92"/>
      <c r="D278" s="78">
        <f t="shared" si="9"/>
        <v>0</v>
      </c>
    </row>
    <row r="279" spans="1:4" x14ac:dyDescent="0.45">
      <c r="A279" s="77" t="str">
        <f t="shared" si="8"/>
        <v/>
      </c>
      <c r="B279" s="84"/>
      <c r="C279" s="92"/>
      <c r="D279" s="78">
        <f t="shared" si="9"/>
        <v>0</v>
      </c>
    </row>
    <row r="280" spans="1:4" x14ac:dyDescent="0.45">
      <c r="A280" s="77" t="str">
        <f t="shared" si="8"/>
        <v/>
      </c>
      <c r="B280" s="84"/>
      <c r="C280" s="92"/>
      <c r="D280" s="78">
        <f t="shared" si="9"/>
        <v>0</v>
      </c>
    </row>
    <row r="281" spans="1:4" x14ac:dyDescent="0.45">
      <c r="A281" s="77" t="str">
        <f t="shared" si="8"/>
        <v/>
      </c>
      <c r="B281" s="84"/>
      <c r="C281" s="92"/>
      <c r="D281" s="78">
        <f t="shared" si="9"/>
        <v>0</v>
      </c>
    </row>
    <row r="282" spans="1:4" x14ac:dyDescent="0.45">
      <c r="A282" s="77" t="str">
        <f t="shared" si="8"/>
        <v/>
      </c>
      <c r="B282" s="84"/>
      <c r="C282" s="92"/>
      <c r="D282" s="78">
        <f t="shared" si="9"/>
        <v>0</v>
      </c>
    </row>
    <row r="283" spans="1:4" x14ac:dyDescent="0.45">
      <c r="A283" s="77" t="str">
        <f t="shared" si="8"/>
        <v/>
      </c>
      <c r="B283" s="84"/>
      <c r="C283" s="92"/>
      <c r="D283" s="78">
        <f t="shared" si="9"/>
        <v>0</v>
      </c>
    </row>
    <row r="284" spans="1:4" x14ac:dyDescent="0.45">
      <c r="A284" s="77" t="str">
        <f t="shared" si="8"/>
        <v/>
      </c>
      <c r="B284" s="84"/>
      <c r="C284" s="92"/>
      <c r="D284" s="78">
        <f t="shared" si="9"/>
        <v>0</v>
      </c>
    </row>
    <row r="285" spans="1:4" x14ac:dyDescent="0.45">
      <c r="A285" s="77" t="str">
        <f t="shared" si="8"/>
        <v/>
      </c>
      <c r="B285" s="84"/>
      <c r="C285" s="92"/>
      <c r="D285" s="78">
        <f t="shared" si="9"/>
        <v>0</v>
      </c>
    </row>
    <row r="286" spans="1:4" x14ac:dyDescent="0.45">
      <c r="A286" s="77" t="str">
        <f t="shared" si="8"/>
        <v/>
      </c>
      <c r="B286" s="84"/>
      <c r="C286" s="92"/>
      <c r="D286" s="78">
        <f t="shared" si="9"/>
        <v>0</v>
      </c>
    </row>
    <row r="287" spans="1:4" x14ac:dyDescent="0.45">
      <c r="A287" s="77" t="str">
        <f t="shared" si="8"/>
        <v/>
      </c>
      <c r="B287" s="84"/>
      <c r="C287" s="92"/>
      <c r="D287" s="78">
        <f t="shared" si="9"/>
        <v>0</v>
      </c>
    </row>
    <row r="288" spans="1:4" x14ac:dyDescent="0.45">
      <c r="A288" s="77" t="str">
        <f t="shared" si="8"/>
        <v/>
      </c>
      <c r="B288" s="84"/>
      <c r="C288" s="92"/>
      <c r="D288" s="78">
        <f t="shared" si="9"/>
        <v>0</v>
      </c>
    </row>
    <row r="289" spans="1:4" x14ac:dyDescent="0.45">
      <c r="A289" s="77" t="str">
        <f t="shared" si="8"/>
        <v/>
      </c>
      <c r="B289" s="84"/>
      <c r="C289" s="92"/>
      <c r="D289" s="78">
        <f t="shared" si="9"/>
        <v>0</v>
      </c>
    </row>
    <row r="290" spans="1:4" x14ac:dyDescent="0.45">
      <c r="A290" s="77" t="str">
        <f t="shared" si="8"/>
        <v/>
      </c>
      <c r="B290" s="84"/>
      <c r="C290" s="92"/>
      <c r="D290" s="78">
        <f t="shared" si="9"/>
        <v>0</v>
      </c>
    </row>
    <row r="291" spans="1:4" x14ac:dyDescent="0.45">
      <c r="A291" s="77" t="str">
        <f t="shared" si="8"/>
        <v/>
      </c>
      <c r="B291" s="84"/>
      <c r="C291" s="92"/>
      <c r="D291" s="78">
        <f t="shared" si="9"/>
        <v>0</v>
      </c>
    </row>
    <row r="292" spans="1:4" x14ac:dyDescent="0.45">
      <c r="A292" s="77" t="str">
        <f t="shared" si="8"/>
        <v/>
      </c>
      <c r="B292" s="84"/>
      <c r="C292" s="92"/>
      <c r="D292" s="78">
        <f t="shared" si="9"/>
        <v>0</v>
      </c>
    </row>
    <row r="293" spans="1:4" x14ac:dyDescent="0.45">
      <c r="A293" s="77" t="str">
        <f t="shared" si="8"/>
        <v/>
      </c>
      <c r="B293" s="84"/>
      <c r="C293" s="92"/>
      <c r="D293" s="78">
        <f t="shared" si="9"/>
        <v>0</v>
      </c>
    </row>
    <row r="294" spans="1:4" x14ac:dyDescent="0.45">
      <c r="A294" s="77" t="str">
        <f t="shared" si="8"/>
        <v/>
      </c>
      <c r="B294" s="84"/>
      <c r="C294" s="92"/>
      <c r="D294" s="78">
        <f t="shared" si="9"/>
        <v>0</v>
      </c>
    </row>
    <row r="295" spans="1:4" x14ac:dyDescent="0.45">
      <c r="A295" s="77" t="str">
        <f t="shared" si="8"/>
        <v/>
      </c>
      <c r="B295" s="84"/>
      <c r="C295" s="92"/>
      <c r="D295" s="78">
        <f t="shared" si="9"/>
        <v>0</v>
      </c>
    </row>
    <row r="296" spans="1:4" x14ac:dyDescent="0.45">
      <c r="A296" s="77" t="str">
        <f t="shared" si="8"/>
        <v/>
      </c>
      <c r="B296" s="84"/>
      <c r="C296" s="92"/>
      <c r="D296" s="78">
        <f t="shared" si="9"/>
        <v>0</v>
      </c>
    </row>
    <row r="297" spans="1:4" x14ac:dyDescent="0.45">
      <c r="A297" s="77" t="str">
        <f t="shared" si="8"/>
        <v/>
      </c>
      <c r="B297" s="84"/>
      <c r="C297" s="92"/>
      <c r="D297" s="78">
        <f t="shared" si="9"/>
        <v>0</v>
      </c>
    </row>
    <row r="298" spans="1:4" x14ac:dyDescent="0.45">
      <c r="A298" s="77" t="str">
        <f t="shared" si="8"/>
        <v/>
      </c>
      <c r="B298" s="84"/>
      <c r="C298" s="92"/>
      <c r="D298" s="78">
        <f t="shared" si="9"/>
        <v>0</v>
      </c>
    </row>
    <row r="299" spans="1:4" x14ac:dyDescent="0.45">
      <c r="A299" s="77" t="str">
        <f t="shared" si="8"/>
        <v/>
      </c>
      <c r="B299" s="84"/>
      <c r="C299" s="92"/>
      <c r="D299" s="78">
        <f t="shared" si="9"/>
        <v>0</v>
      </c>
    </row>
    <row r="300" spans="1:4" x14ac:dyDescent="0.45">
      <c r="A300" s="77" t="str">
        <f t="shared" si="8"/>
        <v/>
      </c>
      <c r="B300" s="84"/>
      <c r="C300" s="92"/>
      <c r="D300" s="78">
        <f t="shared" si="9"/>
        <v>0</v>
      </c>
    </row>
    <row r="301" spans="1:4" x14ac:dyDescent="0.45">
      <c r="A301" s="77" t="str">
        <f t="shared" si="8"/>
        <v/>
      </c>
      <c r="B301" s="84"/>
      <c r="C301" s="92"/>
      <c r="D301" s="78">
        <f t="shared" si="9"/>
        <v>0</v>
      </c>
    </row>
    <row r="302" spans="1:4" x14ac:dyDescent="0.45">
      <c r="A302" s="77" t="str">
        <f t="shared" si="8"/>
        <v/>
      </c>
      <c r="B302" s="84"/>
      <c r="C302" s="92"/>
      <c r="D302" s="78">
        <f t="shared" si="9"/>
        <v>0</v>
      </c>
    </row>
    <row r="303" spans="1:4" x14ac:dyDescent="0.45">
      <c r="A303" s="77" t="str">
        <f t="shared" si="8"/>
        <v/>
      </c>
      <c r="B303" s="84"/>
      <c r="C303" s="92"/>
      <c r="D303" s="78">
        <f t="shared" si="9"/>
        <v>0</v>
      </c>
    </row>
    <row r="304" spans="1:4" x14ac:dyDescent="0.45">
      <c r="A304" s="77" t="str">
        <f t="shared" si="8"/>
        <v/>
      </c>
      <c r="B304" s="84"/>
      <c r="C304" s="92"/>
      <c r="D304" s="78">
        <f t="shared" si="9"/>
        <v>0</v>
      </c>
    </row>
    <row r="305" spans="1:4" x14ac:dyDescent="0.45">
      <c r="A305" s="77" t="str">
        <f t="shared" si="8"/>
        <v/>
      </c>
      <c r="B305" s="84"/>
      <c r="C305" s="92"/>
      <c r="D305" s="78">
        <f t="shared" si="9"/>
        <v>0</v>
      </c>
    </row>
    <row r="306" spans="1:4" x14ac:dyDescent="0.45">
      <c r="A306" s="77" t="str">
        <f t="shared" si="8"/>
        <v/>
      </c>
      <c r="B306" s="84"/>
      <c r="C306" s="92"/>
      <c r="D306" s="78">
        <f t="shared" si="9"/>
        <v>0</v>
      </c>
    </row>
    <row r="307" spans="1:4" x14ac:dyDescent="0.45">
      <c r="A307" s="77" t="str">
        <f t="shared" si="8"/>
        <v/>
      </c>
      <c r="B307" s="84"/>
      <c r="C307" s="92"/>
      <c r="D307" s="78">
        <f t="shared" si="9"/>
        <v>0</v>
      </c>
    </row>
    <row r="308" spans="1:4" x14ac:dyDescent="0.45">
      <c r="A308" s="77" t="str">
        <f t="shared" si="8"/>
        <v/>
      </c>
      <c r="B308" s="84"/>
      <c r="C308" s="92"/>
      <c r="D308" s="78">
        <f t="shared" si="9"/>
        <v>0</v>
      </c>
    </row>
    <row r="309" spans="1:4" x14ac:dyDescent="0.45">
      <c r="A309" s="77" t="str">
        <f t="shared" si="8"/>
        <v/>
      </c>
      <c r="B309" s="84"/>
      <c r="C309" s="92"/>
      <c r="D309" s="78">
        <f t="shared" si="9"/>
        <v>0</v>
      </c>
    </row>
    <row r="310" spans="1:4" x14ac:dyDescent="0.45">
      <c r="A310" s="77" t="str">
        <f t="shared" si="8"/>
        <v/>
      </c>
      <c r="B310" s="84"/>
      <c r="C310" s="92"/>
      <c r="D310" s="78">
        <f t="shared" si="9"/>
        <v>0</v>
      </c>
    </row>
    <row r="311" spans="1:4" x14ac:dyDescent="0.45">
      <c r="A311" s="77" t="str">
        <f t="shared" si="8"/>
        <v/>
      </c>
      <c r="B311" s="84"/>
      <c r="C311" s="92"/>
      <c r="D311" s="78">
        <f t="shared" si="9"/>
        <v>0</v>
      </c>
    </row>
    <row r="312" spans="1:4" x14ac:dyDescent="0.45">
      <c r="A312" s="77" t="str">
        <f t="shared" si="8"/>
        <v/>
      </c>
      <c r="B312" s="84"/>
      <c r="C312" s="92"/>
      <c r="D312" s="78">
        <f t="shared" si="9"/>
        <v>0</v>
      </c>
    </row>
    <row r="313" spans="1:4" x14ac:dyDescent="0.45">
      <c r="A313" s="77" t="str">
        <f t="shared" si="8"/>
        <v/>
      </c>
      <c r="B313" s="84"/>
      <c r="C313" s="92"/>
      <c r="D313" s="78">
        <f t="shared" si="9"/>
        <v>0</v>
      </c>
    </row>
    <row r="314" spans="1:4" x14ac:dyDescent="0.45">
      <c r="A314" s="77" t="str">
        <f t="shared" si="8"/>
        <v/>
      </c>
      <c r="B314" s="84"/>
      <c r="C314" s="92"/>
      <c r="D314" s="78">
        <f t="shared" si="9"/>
        <v>0</v>
      </c>
    </row>
    <row r="315" spans="1:4" x14ac:dyDescent="0.45">
      <c r="A315" s="77" t="str">
        <f t="shared" si="8"/>
        <v/>
      </c>
      <c r="B315" s="84"/>
      <c r="C315" s="92"/>
      <c r="D315" s="78">
        <f t="shared" si="9"/>
        <v>0</v>
      </c>
    </row>
    <row r="316" spans="1:4" x14ac:dyDescent="0.45">
      <c r="A316" s="77" t="str">
        <f t="shared" si="8"/>
        <v/>
      </c>
      <c r="B316" s="84"/>
      <c r="C316" s="92"/>
      <c r="D316" s="78">
        <f t="shared" si="9"/>
        <v>0</v>
      </c>
    </row>
    <row r="317" spans="1:4" x14ac:dyDescent="0.45">
      <c r="A317" s="77" t="str">
        <f t="shared" si="8"/>
        <v/>
      </c>
      <c r="B317" s="84"/>
      <c r="C317" s="92"/>
      <c r="D317" s="78">
        <f t="shared" si="9"/>
        <v>0</v>
      </c>
    </row>
    <row r="318" spans="1:4" x14ac:dyDescent="0.45">
      <c r="A318" s="77" t="str">
        <f t="shared" si="8"/>
        <v/>
      </c>
      <c r="B318" s="84"/>
      <c r="C318" s="92"/>
      <c r="D318" s="78">
        <f t="shared" si="9"/>
        <v>0</v>
      </c>
    </row>
    <row r="319" spans="1:4" x14ac:dyDescent="0.45">
      <c r="A319" s="77" t="str">
        <f t="shared" si="8"/>
        <v/>
      </c>
      <c r="B319" s="84"/>
      <c r="C319" s="92"/>
      <c r="D319" s="78">
        <f t="shared" si="9"/>
        <v>0</v>
      </c>
    </row>
    <row r="320" spans="1:4" x14ac:dyDescent="0.45">
      <c r="A320" s="77" t="str">
        <f t="shared" si="8"/>
        <v/>
      </c>
      <c r="B320" s="84"/>
      <c r="C320" s="92"/>
      <c r="D320" s="78">
        <f t="shared" si="9"/>
        <v>0</v>
      </c>
    </row>
    <row r="321" spans="1:4" x14ac:dyDescent="0.45">
      <c r="A321" s="77" t="str">
        <f t="shared" si="8"/>
        <v/>
      </c>
      <c r="B321" s="84"/>
      <c r="C321" s="92"/>
      <c r="D321" s="78">
        <f t="shared" si="9"/>
        <v>0</v>
      </c>
    </row>
    <row r="322" spans="1:4" x14ac:dyDescent="0.45">
      <c r="A322" s="77" t="str">
        <f t="shared" si="8"/>
        <v/>
      </c>
      <c r="B322" s="84"/>
      <c r="C322" s="92"/>
      <c r="D322" s="78">
        <f t="shared" si="9"/>
        <v>0</v>
      </c>
    </row>
    <row r="323" spans="1:4" x14ac:dyDescent="0.45">
      <c r="A323" s="77" t="str">
        <f t="shared" si="8"/>
        <v/>
      </c>
      <c r="B323" s="84"/>
      <c r="C323" s="92"/>
      <c r="D323" s="78">
        <f t="shared" si="9"/>
        <v>0</v>
      </c>
    </row>
    <row r="324" spans="1:4" x14ac:dyDescent="0.45">
      <c r="A324" s="77" t="str">
        <f t="shared" si="8"/>
        <v/>
      </c>
      <c r="B324" s="84"/>
      <c r="C324" s="92"/>
      <c r="D324" s="78">
        <f t="shared" si="9"/>
        <v>0</v>
      </c>
    </row>
    <row r="325" spans="1:4" x14ac:dyDescent="0.45">
      <c r="A325" s="77" t="str">
        <f t="shared" si="8"/>
        <v/>
      </c>
      <c r="B325" s="84"/>
      <c r="C325" s="92"/>
      <c r="D325" s="78">
        <f t="shared" si="9"/>
        <v>0</v>
      </c>
    </row>
    <row r="326" spans="1:4" x14ac:dyDescent="0.45">
      <c r="A326" s="77" t="str">
        <f t="shared" si="8"/>
        <v/>
      </c>
      <c r="B326" s="84"/>
      <c r="C326" s="92"/>
      <c r="D326" s="78">
        <f t="shared" si="9"/>
        <v>0</v>
      </c>
    </row>
    <row r="327" spans="1:4" x14ac:dyDescent="0.45">
      <c r="A327" s="77" t="str">
        <f t="shared" si="8"/>
        <v/>
      </c>
      <c r="B327" s="84"/>
      <c r="C327" s="92"/>
      <c r="D327" s="78">
        <f t="shared" si="9"/>
        <v>0</v>
      </c>
    </row>
    <row r="328" spans="1:4" x14ac:dyDescent="0.45">
      <c r="A328" s="77" t="str">
        <f t="shared" si="8"/>
        <v/>
      </c>
      <c r="B328" s="84"/>
      <c r="C328" s="92"/>
      <c r="D328" s="78">
        <f t="shared" si="9"/>
        <v>0</v>
      </c>
    </row>
    <row r="329" spans="1:4" x14ac:dyDescent="0.45">
      <c r="A329" s="77" t="str">
        <f t="shared" si="8"/>
        <v/>
      </c>
      <c r="B329" s="84"/>
      <c r="C329" s="92"/>
      <c r="D329" s="78">
        <f t="shared" si="9"/>
        <v>0</v>
      </c>
    </row>
    <row r="330" spans="1:4" x14ac:dyDescent="0.45">
      <c r="A330" s="77" t="str">
        <f t="shared" si="8"/>
        <v/>
      </c>
      <c r="B330" s="84"/>
      <c r="C330" s="92"/>
      <c r="D330" s="78">
        <f t="shared" si="9"/>
        <v>0</v>
      </c>
    </row>
    <row r="331" spans="1:4" x14ac:dyDescent="0.45">
      <c r="A331" s="77" t="str">
        <f t="shared" si="8"/>
        <v/>
      </c>
      <c r="B331" s="84"/>
      <c r="C331" s="92"/>
      <c r="D331" s="78">
        <f t="shared" si="9"/>
        <v>0</v>
      </c>
    </row>
    <row r="332" spans="1:4" x14ac:dyDescent="0.45">
      <c r="A332" s="77" t="str">
        <f t="shared" si="8"/>
        <v/>
      </c>
      <c r="B332" s="84"/>
      <c r="C332" s="92"/>
      <c r="D332" s="78">
        <f t="shared" si="9"/>
        <v>0</v>
      </c>
    </row>
    <row r="333" spans="1:4" x14ac:dyDescent="0.45">
      <c r="A333" s="77" t="str">
        <f t="shared" si="8"/>
        <v/>
      </c>
      <c r="B333" s="84"/>
      <c r="C333" s="92"/>
      <c r="D333" s="78">
        <f t="shared" si="9"/>
        <v>0</v>
      </c>
    </row>
    <row r="334" spans="1:4" x14ac:dyDescent="0.45">
      <c r="A334" s="77" t="str">
        <f t="shared" si="8"/>
        <v/>
      </c>
      <c r="B334" s="84"/>
      <c r="C334" s="92"/>
      <c r="D334" s="78">
        <f t="shared" si="9"/>
        <v>0</v>
      </c>
    </row>
    <row r="335" spans="1:4" x14ac:dyDescent="0.45">
      <c r="A335" s="77" t="str">
        <f t="shared" ref="A335:A398" si="10">IF(B335="","",(YEAR(B335)-YEAR($B$7))*12+MONTH(B335)-MONTH($B$7)+1)</f>
        <v/>
      </c>
      <c r="B335" s="84"/>
      <c r="C335" s="92"/>
      <c r="D335" s="78">
        <f t="shared" ref="D335:D398" si="11">IF(OR(B335="",B335&lt;=(DATE(YEAR($B$7),MONTH($B$7),15))),0,IF(DAY($B335)&lt;=15,$C335/((1+$B$6/12)^($A335-1)),$C335/((1+$B$6/12)^$A335)))</f>
        <v>0</v>
      </c>
    </row>
    <row r="336" spans="1:4" x14ac:dyDescent="0.45">
      <c r="A336" s="77" t="str">
        <f t="shared" si="10"/>
        <v/>
      </c>
      <c r="B336" s="84"/>
      <c r="C336" s="92"/>
      <c r="D336" s="78">
        <f t="shared" si="11"/>
        <v>0</v>
      </c>
    </row>
    <row r="337" spans="1:4" x14ac:dyDescent="0.45">
      <c r="A337" s="77" t="str">
        <f t="shared" si="10"/>
        <v/>
      </c>
      <c r="B337" s="84"/>
      <c r="C337" s="92"/>
      <c r="D337" s="78">
        <f t="shared" si="11"/>
        <v>0</v>
      </c>
    </row>
    <row r="338" spans="1:4" x14ac:dyDescent="0.45">
      <c r="A338" s="77" t="str">
        <f t="shared" si="10"/>
        <v/>
      </c>
      <c r="B338" s="84"/>
      <c r="C338" s="92"/>
      <c r="D338" s="78">
        <f t="shared" si="11"/>
        <v>0</v>
      </c>
    </row>
    <row r="339" spans="1:4" x14ac:dyDescent="0.45">
      <c r="A339" s="77" t="str">
        <f t="shared" si="10"/>
        <v/>
      </c>
      <c r="B339" s="84"/>
      <c r="C339" s="92"/>
      <c r="D339" s="78">
        <f t="shared" si="11"/>
        <v>0</v>
      </c>
    </row>
    <row r="340" spans="1:4" x14ac:dyDescent="0.45">
      <c r="A340" s="77" t="str">
        <f t="shared" si="10"/>
        <v/>
      </c>
      <c r="B340" s="84"/>
      <c r="C340" s="92"/>
      <c r="D340" s="78">
        <f t="shared" si="11"/>
        <v>0</v>
      </c>
    </row>
    <row r="341" spans="1:4" x14ac:dyDescent="0.45">
      <c r="A341" s="77" t="str">
        <f t="shared" si="10"/>
        <v/>
      </c>
      <c r="B341" s="84"/>
      <c r="C341" s="92"/>
      <c r="D341" s="78">
        <f t="shared" si="11"/>
        <v>0</v>
      </c>
    </row>
    <row r="342" spans="1:4" x14ac:dyDescent="0.45">
      <c r="A342" s="77" t="str">
        <f t="shared" si="10"/>
        <v/>
      </c>
      <c r="B342" s="84"/>
      <c r="C342" s="92"/>
      <c r="D342" s="78">
        <f t="shared" si="11"/>
        <v>0</v>
      </c>
    </row>
    <row r="343" spans="1:4" x14ac:dyDescent="0.45">
      <c r="A343" s="77" t="str">
        <f t="shared" si="10"/>
        <v/>
      </c>
      <c r="B343" s="84"/>
      <c r="C343" s="92"/>
      <c r="D343" s="78">
        <f t="shared" si="11"/>
        <v>0</v>
      </c>
    </row>
    <row r="344" spans="1:4" x14ac:dyDescent="0.45">
      <c r="A344" s="77" t="str">
        <f t="shared" si="10"/>
        <v/>
      </c>
      <c r="B344" s="84"/>
      <c r="C344" s="92"/>
      <c r="D344" s="78">
        <f t="shared" si="11"/>
        <v>0</v>
      </c>
    </row>
    <row r="345" spans="1:4" x14ac:dyDescent="0.45">
      <c r="A345" s="77" t="str">
        <f t="shared" si="10"/>
        <v/>
      </c>
      <c r="B345" s="84"/>
      <c r="C345" s="92"/>
      <c r="D345" s="78">
        <f t="shared" si="11"/>
        <v>0</v>
      </c>
    </row>
    <row r="346" spans="1:4" x14ac:dyDescent="0.45">
      <c r="A346" s="77" t="str">
        <f t="shared" si="10"/>
        <v/>
      </c>
      <c r="B346" s="84"/>
      <c r="C346" s="92"/>
      <c r="D346" s="78">
        <f t="shared" si="11"/>
        <v>0</v>
      </c>
    </row>
    <row r="347" spans="1:4" x14ac:dyDescent="0.45">
      <c r="A347" s="77" t="str">
        <f t="shared" si="10"/>
        <v/>
      </c>
      <c r="B347" s="84"/>
      <c r="C347" s="92"/>
      <c r="D347" s="78">
        <f t="shared" si="11"/>
        <v>0</v>
      </c>
    </row>
    <row r="348" spans="1:4" x14ac:dyDescent="0.45">
      <c r="A348" s="77" t="str">
        <f t="shared" si="10"/>
        <v/>
      </c>
      <c r="B348" s="84"/>
      <c r="C348" s="92"/>
      <c r="D348" s="78">
        <f t="shared" si="11"/>
        <v>0</v>
      </c>
    </row>
    <row r="349" spans="1:4" x14ac:dyDescent="0.45">
      <c r="A349" s="77" t="str">
        <f t="shared" si="10"/>
        <v/>
      </c>
      <c r="B349" s="84"/>
      <c r="C349" s="92"/>
      <c r="D349" s="78">
        <f t="shared" si="11"/>
        <v>0</v>
      </c>
    </row>
    <row r="350" spans="1:4" x14ac:dyDescent="0.45">
      <c r="A350" s="77" t="str">
        <f t="shared" si="10"/>
        <v/>
      </c>
      <c r="B350" s="84"/>
      <c r="C350" s="92"/>
      <c r="D350" s="78">
        <f t="shared" si="11"/>
        <v>0</v>
      </c>
    </row>
    <row r="351" spans="1:4" x14ac:dyDescent="0.45">
      <c r="A351" s="77" t="str">
        <f t="shared" si="10"/>
        <v/>
      </c>
      <c r="B351" s="84"/>
      <c r="C351" s="92"/>
      <c r="D351" s="78">
        <f t="shared" si="11"/>
        <v>0</v>
      </c>
    </row>
    <row r="352" spans="1:4" x14ac:dyDescent="0.45">
      <c r="A352" s="77" t="str">
        <f t="shared" si="10"/>
        <v/>
      </c>
      <c r="B352" s="84"/>
      <c r="C352" s="92"/>
      <c r="D352" s="78">
        <f t="shared" si="11"/>
        <v>0</v>
      </c>
    </row>
    <row r="353" spans="1:4" x14ac:dyDescent="0.45">
      <c r="A353" s="77" t="str">
        <f t="shared" si="10"/>
        <v/>
      </c>
      <c r="B353" s="84"/>
      <c r="C353" s="92"/>
      <c r="D353" s="78">
        <f t="shared" si="11"/>
        <v>0</v>
      </c>
    </row>
    <row r="354" spans="1:4" x14ac:dyDescent="0.45">
      <c r="A354" s="77" t="str">
        <f t="shared" si="10"/>
        <v/>
      </c>
      <c r="B354" s="84"/>
      <c r="C354" s="92"/>
      <c r="D354" s="78">
        <f t="shared" si="11"/>
        <v>0</v>
      </c>
    </row>
    <row r="355" spans="1:4" x14ac:dyDescent="0.45">
      <c r="A355" s="77" t="str">
        <f t="shared" si="10"/>
        <v/>
      </c>
      <c r="B355" s="84"/>
      <c r="C355" s="92"/>
      <c r="D355" s="78">
        <f t="shared" si="11"/>
        <v>0</v>
      </c>
    </row>
    <row r="356" spans="1:4" x14ac:dyDescent="0.45">
      <c r="A356" s="77" t="str">
        <f t="shared" si="10"/>
        <v/>
      </c>
      <c r="B356" s="84"/>
      <c r="C356" s="92"/>
      <c r="D356" s="78">
        <f t="shared" si="11"/>
        <v>0</v>
      </c>
    </row>
    <row r="357" spans="1:4" x14ac:dyDescent="0.45">
      <c r="A357" s="77" t="str">
        <f t="shared" si="10"/>
        <v/>
      </c>
      <c r="B357" s="84"/>
      <c r="C357" s="92"/>
      <c r="D357" s="78">
        <f t="shared" si="11"/>
        <v>0</v>
      </c>
    </row>
    <row r="358" spans="1:4" x14ac:dyDescent="0.45">
      <c r="A358" s="77" t="str">
        <f t="shared" si="10"/>
        <v/>
      </c>
      <c r="B358" s="84"/>
      <c r="C358" s="92"/>
      <c r="D358" s="78">
        <f t="shared" si="11"/>
        <v>0</v>
      </c>
    </row>
    <row r="359" spans="1:4" x14ac:dyDescent="0.45">
      <c r="A359" s="77" t="str">
        <f t="shared" si="10"/>
        <v/>
      </c>
      <c r="B359" s="84"/>
      <c r="C359" s="92"/>
      <c r="D359" s="78">
        <f t="shared" si="11"/>
        <v>0</v>
      </c>
    </row>
    <row r="360" spans="1:4" x14ac:dyDescent="0.45">
      <c r="A360" s="77" t="str">
        <f t="shared" si="10"/>
        <v/>
      </c>
      <c r="B360" s="84"/>
      <c r="C360" s="92"/>
      <c r="D360" s="78">
        <f t="shared" si="11"/>
        <v>0</v>
      </c>
    </row>
    <row r="361" spans="1:4" x14ac:dyDescent="0.45">
      <c r="A361" s="77" t="str">
        <f t="shared" si="10"/>
        <v/>
      </c>
      <c r="B361" s="84"/>
      <c r="C361" s="92"/>
      <c r="D361" s="78">
        <f t="shared" si="11"/>
        <v>0</v>
      </c>
    </row>
    <row r="362" spans="1:4" x14ac:dyDescent="0.45">
      <c r="A362" s="77" t="str">
        <f t="shared" si="10"/>
        <v/>
      </c>
      <c r="B362" s="84"/>
      <c r="C362" s="92"/>
      <c r="D362" s="78">
        <f t="shared" si="11"/>
        <v>0</v>
      </c>
    </row>
    <row r="363" spans="1:4" x14ac:dyDescent="0.45">
      <c r="A363" s="77" t="str">
        <f t="shared" si="10"/>
        <v/>
      </c>
      <c r="B363" s="84"/>
      <c r="C363" s="92"/>
      <c r="D363" s="78">
        <f t="shared" si="11"/>
        <v>0</v>
      </c>
    </row>
    <row r="364" spans="1:4" x14ac:dyDescent="0.45">
      <c r="A364" s="77" t="str">
        <f t="shared" si="10"/>
        <v/>
      </c>
      <c r="B364" s="84"/>
      <c r="C364" s="92"/>
      <c r="D364" s="78">
        <f t="shared" si="11"/>
        <v>0</v>
      </c>
    </row>
    <row r="365" spans="1:4" x14ac:dyDescent="0.45">
      <c r="A365" s="77" t="str">
        <f t="shared" si="10"/>
        <v/>
      </c>
      <c r="B365" s="84"/>
      <c r="C365" s="92"/>
      <c r="D365" s="78">
        <f t="shared" si="11"/>
        <v>0</v>
      </c>
    </row>
    <row r="366" spans="1:4" x14ac:dyDescent="0.45">
      <c r="A366" s="77" t="str">
        <f t="shared" si="10"/>
        <v/>
      </c>
      <c r="B366" s="84"/>
      <c r="C366" s="92"/>
      <c r="D366" s="78">
        <f t="shared" si="11"/>
        <v>0</v>
      </c>
    </row>
    <row r="367" spans="1:4" x14ac:dyDescent="0.45">
      <c r="A367" s="77" t="str">
        <f t="shared" si="10"/>
        <v/>
      </c>
      <c r="B367" s="84"/>
      <c r="C367" s="92"/>
      <c r="D367" s="78">
        <f t="shared" si="11"/>
        <v>0</v>
      </c>
    </row>
    <row r="368" spans="1:4" x14ac:dyDescent="0.45">
      <c r="A368" s="77" t="str">
        <f t="shared" si="10"/>
        <v/>
      </c>
      <c r="B368" s="84"/>
      <c r="C368" s="92"/>
      <c r="D368" s="78">
        <f t="shared" si="11"/>
        <v>0</v>
      </c>
    </row>
    <row r="369" spans="1:4" x14ac:dyDescent="0.45">
      <c r="A369" s="77" t="str">
        <f t="shared" si="10"/>
        <v/>
      </c>
      <c r="B369" s="84"/>
      <c r="C369" s="92"/>
      <c r="D369" s="78">
        <f t="shared" si="11"/>
        <v>0</v>
      </c>
    </row>
    <row r="370" spans="1:4" x14ac:dyDescent="0.45">
      <c r="A370" s="77" t="str">
        <f t="shared" si="10"/>
        <v/>
      </c>
      <c r="B370" s="84"/>
      <c r="C370" s="92"/>
      <c r="D370" s="78">
        <f t="shared" si="11"/>
        <v>0</v>
      </c>
    </row>
    <row r="371" spans="1:4" x14ac:dyDescent="0.45">
      <c r="A371" s="77" t="str">
        <f t="shared" si="10"/>
        <v/>
      </c>
      <c r="B371" s="84"/>
      <c r="C371" s="92"/>
      <c r="D371" s="78">
        <f t="shared" si="11"/>
        <v>0</v>
      </c>
    </row>
    <row r="372" spans="1:4" x14ac:dyDescent="0.45">
      <c r="A372" s="77" t="str">
        <f t="shared" si="10"/>
        <v/>
      </c>
      <c r="B372" s="84"/>
      <c r="C372" s="92"/>
      <c r="D372" s="78">
        <f t="shared" si="11"/>
        <v>0</v>
      </c>
    </row>
    <row r="373" spans="1:4" x14ac:dyDescent="0.45">
      <c r="A373" s="77" t="str">
        <f t="shared" si="10"/>
        <v/>
      </c>
      <c r="B373" s="84"/>
      <c r="C373" s="92"/>
      <c r="D373" s="78">
        <f t="shared" si="11"/>
        <v>0</v>
      </c>
    </row>
    <row r="374" spans="1:4" x14ac:dyDescent="0.45">
      <c r="A374" s="77" t="str">
        <f t="shared" si="10"/>
        <v/>
      </c>
      <c r="B374" s="84"/>
      <c r="C374" s="92"/>
      <c r="D374" s="78">
        <f t="shared" si="11"/>
        <v>0</v>
      </c>
    </row>
    <row r="375" spans="1:4" x14ac:dyDescent="0.45">
      <c r="A375" s="77" t="str">
        <f t="shared" si="10"/>
        <v/>
      </c>
      <c r="B375" s="84"/>
      <c r="C375" s="92"/>
      <c r="D375" s="78">
        <f t="shared" si="11"/>
        <v>0</v>
      </c>
    </row>
    <row r="376" spans="1:4" x14ac:dyDescent="0.45">
      <c r="A376" s="77" t="str">
        <f t="shared" si="10"/>
        <v/>
      </c>
      <c r="B376" s="84"/>
      <c r="C376" s="92"/>
      <c r="D376" s="78">
        <f t="shared" si="11"/>
        <v>0</v>
      </c>
    </row>
    <row r="377" spans="1:4" x14ac:dyDescent="0.45">
      <c r="A377" s="77" t="str">
        <f t="shared" si="10"/>
        <v/>
      </c>
      <c r="B377" s="84"/>
      <c r="C377" s="92"/>
      <c r="D377" s="78">
        <f t="shared" si="11"/>
        <v>0</v>
      </c>
    </row>
    <row r="378" spans="1:4" x14ac:dyDescent="0.45">
      <c r="A378" s="77" t="str">
        <f t="shared" si="10"/>
        <v/>
      </c>
      <c r="B378" s="84"/>
      <c r="C378" s="92"/>
      <c r="D378" s="78">
        <f t="shared" si="11"/>
        <v>0</v>
      </c>
    </row>
    <row r="379" spans="1:4" x14ac:dyDescent="0.45">
      <c r="A379" s="77" t="str">
        <f t="shared" si="10"/>
        <v/>
      </c>
      <c r="B379" s="84"/>
      <c r="C379" s="92"/>
      <c r="D379" s="78">
        <f t="shared" si="11"/>
        <v>0</v>
      </c>
    </row>
    <row r="380" spans="1:4" x14ac:dyDescent="0.45">
      <c r="A380" s="77" t="str">
        <f t="shared" si="10"/>
        <v/>
      </c>
      <c r="B380" s="84"/>
      <c r="C380" s="92"/>
      <c r="D380" s="78">
        <f t="shared" si="11"/>
        <v>0</v>
      </c>
    </row>
    <row r="381" spans="1:4" x14ac:dyDescent="0.45">
      <c r="A381" s="77" t="str">
        <f t="shared" si="10"/>
        <v/>
      </c>
      <c r="B381" s="84"/>
      <c r="C381" s="92"/>
      <c r="D381" s="78">
        <f t="shared" si="11"/>
        <v>0</v>
      </c>
    </row>
    <row r="382" spans="1:4" x14ac:dyDescent="0.45">
      <c r="A382" s="77" t="str">
        <f t="shared" si="10"/>
        <v/>
      </c>
      <c r="B382" s="84"/>
      <c r="C382" s="92"/>
      <c r="D382" s="78">
        <f t="shared" si="11"/>
        <v>0</v>
      </c>
    </row>
    <row r="383" spans="1:4" x14ac:dyDescent="0.45">
      <c r="A383" s="77" t="str">
        <f t="shared" si="10"/>
        <v/>
      </c>
      <c r="B383" s="84"/>
      <c r="C383" s="92"/>
      <c r="D383" s="78">
        <f t="shared" si="11"/>
        <v>0</v>
      </c>
    </row>
    <row r="384" spans="1:4" x14ac:dyDescent="0.45">
      <c r="A384" s="77" t="str">
        <f t="shared" si="10"/>
        <v/>
      </c>
      <c r="B384" s="84"/>
      <c r="C384" s="92"/>
      <c r="D384" s="78">
        <f t="shared" si="11"/>
        <v>0</v>
      </c>
    </row>
    <row r="385" spans="1:4" x14ac:dyDescent="0.45">
      <c r="A385" s="77" t="str">
        <f t="shared" si="10"/>
        <v/>
      </c>
      <c r="B385" s="84"/>
      <c r="C385" s="92"/>
      <c r="D385" s="78">
        <f t="shared" si="11"/>
        <v>0</v>
      </c>
    </row>
    <row r="386" spans="1:4" x14ac:dyDescent="0.45">
      <c r="A386" s="77" t="str">
        <f t="shared" si="10"/>
        <v/>
      </c>
      <c r="B386" s="84"/>
      <c r="C386" s="92"/>
      <c r="D386" s="78">
        <f t="shared" si="11"/>
        <v>0</v>
      </c>
    </row>
    <row r="387" spans="1:4" x14ac:dyDescent="0.45">
      <c r="A387" s="77" t="str">
        <f t="shared" si="10"/>
        <v/>
      </c>
      <c r="B387" s="84"/>
      <c r="C387" s="92"/>
      <c r="D387" s="78">
        <f t="shared" si="11"/>
        <v>0</v>
      </c>
    </row>
    <row r="388" spans="1:4" x14ac:dyDescent="0.45">
      <c r="A388" s="77" t="str">
        <f t="shared" si="10"/>
        <v/>
      </c>
      <c r="B388" s="84"/>
      <c r="C388" s="92"/>
      <c r="D388" s="78">
        <f t="shared" si="11"/>
        <v>0</v>
      </c>
    </row>
    <row r="389" spans="1:4" x14ac:dyDescent="0.45">
      <c r="A389" s="77" t="str">
        <f t="shared" si="10"/>
        <v/>
      </c>
      <c r="B389" s="84"/>
      <c r="C389" s="92"/>
      <c r="D389" s="78">
        <f t="shared" si="11"/>
        <v>0</v>
      </c>
    </row>
    <row r="390" spans="1:4" x14ac:dyDescent="0.45">
      <c r="A390" s="77" t="str">
        <f t="shared" si="10"/>
        <v/>
      </c>
      <c r="B390" s="84"/>
      <c r="C390" s="92"/>
      <c r="D390" s="78">
        <f t="shared" si="11"/>
        <v>0</v>
      </c>
    </row>
    <row r="391" spans="1:4" x14ac:dyDescent="0.45">
      <c r="A391" s="77" t="str">
        <f t="shared" si="10"/>
        <v/>
      </c>
      <c r="B391" s="84"/>
      <c r="C391" s="92"/>
      <c r="D391" s="78">
        <f t="shared" si="11"/>
        <v>0</v>
      </c>
    </row>
    <row r="392" spans="1:4" x14ac:dyDescent="0.45">
      <c r="A392" s="77" t="str">
        <f t="shared" si="10"/>
        <v/>
      </c>
      <c r="B392" s="84"/>
      <c r="C392" s="92"/>
      <c r="D392" s="78">
        <f t="shared" si="11"/>
        <v>0</v>
      </c>
    </row>
    <row r="393" spans="1:4" x14ac:dyDescent="0.45">
      <c r="A393" s="77" t="str">
        <f t="shared" si="10"/>
        <v/>
      </c>
      <c r="B393" s="84"/>
      <c r="C393" s="92"/>
      <c r="D393" s="78">
        <f t="shared" si="11"/>
        <v>0</v>
      </c>
    </row>
    <row r="394" spans="1:4" x14ac:dyDescent="0.45">
      <c r="A394" s="77" t="str">
        <f t="shared" si="10"/>
        <v/>
      </c>
      <c r="B394" s="84"/>
      <c r="C394" s="92"/>
      <c r="D394" s="78">
        <f t="shared" si="11"/>
        <v>0</v>
      </c>
    </row>
    <row r="395" spans="1:4" x14ac:dyDescent="0.45">
      <c r="A395" s="77" t="str">
        <f t="shared" si="10"/>
        <v/>
      </c>
      <c r="B395" s="84"/>
      <c r="C395" s="92"/>
      <c r="D395" s="78">
        <f t="shared" si="11"/>
        <v>0</v>
      </c>
    </row>
    <row r="396" spans="1:4" x14ac:dyDescent="0.45">
      <c r="A396" s="77" t="str">
        <f t="shared" si="10"/>
        <v/>
      </c>
      <c r="B396" s="84"/>
      <c r="C396" s="92"/>
      <c r="D396" s="78">
        <f t="shared" si="11"/>
        <v>0</v>
      </c>
    </row>
    <row r="397" spans="1:4" x14ac:dyDescent="0.45">
      <c r="A397" s="77" t="str">
        <f t="shared" si="10"/>
        <v/>
      </c>
      <c r="B397" s="84"/>
      <c r="C397" s="92"/>
      <c r="D397" s="78">
        <f t="shared" si="11"/>
        <v>0</v>
      </c>
    </row>
    <row r="398" spans="1:4" x14ac:dyDescent="0.45">
      <c r="A398" s="77" t="str">
        <f t="shared" si="10"/>
        <v/>
      </c>
      <c r="B398" s="84"/>
      <c r="C398" s="92"/>
      <c r="D398" s="78">
        <f t="shared" si="11"/>
        <v>0</v>
      </c>
    </row>
    <row r="399" spans="1:4" x14ac:dyDescent="0.45">
      <c r="A399" s="77" t="str">
        <f t="shared" ref="A399:A462" si="12">IF(B399="","",(YEAR(B399)-YEAR($B$7))*12+MONTH(B399)-MONTH($B$7)+1)</f>
        <v/>
      </c>
      <c r="B399" s="84"/>
      <c r="C399" s="92"/>
      <c r="D399" s="78">
        <f t="shared" ref="D399:D462" si="13">IF(OR(B399="",B399&lt;=(DATE(YEAR($B$7),MONTH($B$7),15))),0,IF(DAY($B399)&lt;=15,$C399/((1+$B$6/12)^($A399-1)),$C399/((1+$B$6/12)^$A399)))</f>
        <v>0</v>
      </c>
    </row>
    <row r="400" spans="1:4" x14ac:dyDescent="0.45">
      <c r="A400" s="77" t="str">
        <f t="shared" si="12"/>
        <v/>
      </c>
      <c r="B400" s="84"/>
      <c r="C400" s="92"/>
      <c r="D400" s="78">
        <f t="shared" si="13"/>
        <v>0</v>
      </c>
    </row>
    <row r="401" spans="1:4" x14ac:dyDescent="0.45">
      <c r="A401" s="77" t="str">
        <f t="shared" si="12"/>
        <v/>
      </c>
      <c r="B401" s="84"/>
      <c r="C401" s="92"/>
      <c r="D401" s="78">
        <f t="shared" si="13"/>
        <v>0</v>
      </c>
    </row>
    <row r="402" spans="1:4" x14ac:dyDescent="0.45">
      <c r="A402" s="77" t="str">
        <f t="shared" si="12"/>
        <v/>
      </c>
      <c r="B402" s="84"/>
      <c r="C402" s="92"/>
      <c r="D402" s="78">
        <f t="shared" si="13"/>
        <v>0</v>
      </c>
    </row>
    <row r="403" spans="1:4" x14ac:dyDescent="0.45">
      <c r="A403" s="77" t="str">
        <f t="shared" si="12"/>
        <v/>
      </c>
      <c r="B403" s="84"/>
      <c r="C403" s="92"/>
      <c r="D403" s="78">
        <f t="shared" si="13"/>
        <v>0</v>
      </c>
    </row>
    <row r="404" spans="1:4" x14ac:dyDescent="0.45">
      <c r="A404" s="77" t="str">
        <f t="shared" si="12"/>
        <v/>
      </c>
      <c r="B404" s="84"/>
      <c r="C404" s="92"/>
      <c r="D404" s="78">
        <f t="shared" si="13"/>
        <v>0</v>
      </c>
    </row>
    <row r="405" spans="1:4" x14ac:dyDescent="0.45">
      <c r="A405" s="77" t="str">
        <f t="shared" si="12"/>
        <v/>
      </c>
      <c r="B405" s="84"/>
      <c r="C405" s="92"/>
      <c r="D405" s="78">
        <f t="shared" si="13"/>
        <v>0</v>
      </c>
    </row>
    <row r="406" spans="1:4" x14ac:dyDescent="0.45">
      <c r="A406" s="77" t="str">
        <f t="shared" si="12"/>
        <v/>
      </c>
      <c r="B406" s="84"/>
      <c r="C406" s="92"/>
      <c r="D406" s="78">
        <f t="shared" si="13"/>
        <v>0</v>
      </c>
    </row>
    <row r="407" spans="1:4" x14ac:dyDescent="0.45">
      <c r="A407" s="77" t="str">
        <f t="shared" si="12"/>
        <v/>
      </c>
      <c r="B407" s="84"/>
      <c r="C407" s="92"/>
      <c r="D407" s="78">
        <f t="shared" si="13"/>
        <v>0</v>
      </c>
    </row>
    <row r="408" spans="1:4" x14ac:dyDescent="0.45">
      <c r="A408" s="77" t="str">
        <f t="shared" si="12"/>
        <v/>
      </c>
      <c r="B408" s="84"/>
      <c r="C408" s="92"/>
      <c r="D408" s="78">
        <f t="shared" si="13"/>
        <v>0</v>
      </c>
    </row>
    <row r="409" spans="1:4" x14ac:dyDescent="0.45">
      <c r="A409" s="77" t="str">
        <f t="shared" si="12"/>
        <v/>
      </c>
      <c r="B409" s="84"/>
      <c r="C409" s="92"/>
      <c r="D409" s="78">
        <f t="shared" si="13"/>
        <v>0</v>
      </c>
    </row>
    <row r="410" spans="1:4" x14ac:dyDescent="0.45">
      <c r="A410" s="77" t="str">
        <f t="shared" si="12"/>
        <v/>
      </c>
      <c r="B410" s="84"/>
      <c r="C410" s="92"/>
      <c r="D410" s="78">
        <f t="shared" si="13"/>
        <v>0</v>
      </c>
    </row>
    <row r="411" spans="1:4" x14ac:dyDescent="0.45">
      <c r="A411" s="77" t="str">
        <f t="shared" si="12"/>
        <v/>
      </c>
      <c r="B411" s="84"/>
      <c r="C411" s="92"/>
      <c r="D411" s="78">
        <f t="shared" si="13"/>
        <v>0</v>
      </c>
    </row>
    <row r="412" spans="1:4" x14ac:dyDescent="0.45">
      <c r="A412" s="77" t="str">
        <f t="shared" si="12"/>
        <v/>
      </c>
      <c r="B412" s="84"/>
      <c r="C412" s="92"/>
      <c r="D412" s="78">
        <f t="shared" si="13"/>
        <v>0</v>
      </c>
    </row>
    <row r="413" spans="1:4" x14ac:dyDescent="0.45">
      <c r="A413" s="77" t="str">
        <f t="shared" si="12"/>
        <v/>
      </c>
      <c r="B413" s="84"/>
      <c r="C413" s="92"/>
      <c r="D413" s="78">
        <f t="shared" si="13"/>
        <v>0</v>
      </c>
    </row>
    <row r="414" spans="1:4" x14ac:dyDescent="0.45">
      <c r="A414" s="77" t="str">
        <f t="shared" si="12"/>
        <v/>
      </c>
      <c r="B414" s="84"/>
      <c r="C414" s="92"/>
      <c r="D414" s="78">
        <f t="shared" si="13"/>
        <v>0</v>
      </c>
    </row>
    <row r="415" spans="1:4" x14ac:dyDescent="0.45">
      <c r="A415" s="77" t="str">
        <f t="shared" si="12"/>
        <v/>
      </c>
      <c r="B415" s="84"/>
      <c r="C415" s="92"/>
      <c r="D415" s="78">
        <f t="shared" si="13"/>
        <v>0</v>
      </c>
    </row>
    <row r="416" spans="1:4" x14ac:dyDescent="0.45">
      <c r="A416" s="77" t="str">
        <f t="shared" si="12"/>
        <v/>
      </c>
      <c r="B416" s="84"/>
      <c r="C416" s="92"/>
      <c r="D416" s="78">
        <f t="shared" si="13"/>
        <v>0</v>
      </c>
    </row>
    <row r="417" spans="1:4" x14ac:dyDescent="0.45">
      <c r="A417" s="77" t="str">
        <f t="shared" si="12"/>
        <v/>
      </c>
      <c r="B417" s="84"/>
      <c r="C417" s="92"/>
      <c r="D417" s="78">
        <f t="shared" si="13"/>
        <v>0</v>
      </c>
    </row>
    <row r="418" spans="1:4" x14ac:dyDescent="0.45">
      <c r="A418" s="77" t="str">
        <f t="shared" si="12"/>
        <v/>
      </c>
      <c r="B418" s="84"/>
      <c r="C418" s="92"/>
      <c r="D418" s="78">
        <f t="shared" si="13"/>
        <v>0</v>
      </c>
    </row>
    <row r="419" spans="1:4" x14ac:dyDescent="0.45">
      <c r="A419" s="77" t="str">
        <f t="shared" si="12"/>
        <v/>
      </c>
      <c r="B419" s="84"/>
      <c r="C419" s="92"/>
      <c r="D419" s="78">
        <f t="shared" si="13"/>
        <v>0</v>
      </c>
    </row>
    <row r="420" spans="1:4" x14ac:dyDescent="0.45">
      <c r="A420" s="77" t="str">
        <f t="shared" si="12"/>
        <v/>
      </c>
      <c r="B420" s="84"/>
      <c r="C420" s="92"/>
      <c r="D420" s="78">
        <f t="shared" si="13"/>
        <v>0</v>
      </c>
    </row>
    <row r="421" spans="1:4" x14ac:dyDescent="0.45">
      <c r="A421" s="77" t="str">
        <f t="shared" si="12"/>
        <v/>
      </c>
      <c r="B421" s="84"/>
      <c r="C421" s="92"/>
      <c r="D421" s="78">
        <f t="shared" si="13"/>
        <v>0</v>
      </c>
    </row>
    <row r="422" spans="1:4" x14ac:dyDescent="0.45">
      <c r="A422" s="77" t="str">
        <f t="shared" si="12"/>
        <v/>
      </c>
      <c r="B422" s="84"/>
      <c r="C422" s="92"/>
      <c r="D422" s="78">
        <f t="shared" si="13"/>
        <v>0</v>
      </c>
    </row>
    <row r="423" spans="1:4" x14ac:dyDescent="0.45">
      <c r="A423" s="77" t="str">
        <f t="shared" si="12"/>
        <v/>
      </c>
      <c r="B423" s="84"/>
      <c r="C423" s="92"/>
      <c r="D423" s="78">
        <f t="shared" si="13"/>
        <v>0</v>
      </c>
    </row>
    <row r="424" spans="1:4" x14ac:dyDescent="0.45">
      <c r="A424" s="77" t="str">
        <f t="shared" si="12"/>
        <v/>
      </c>
      <c r="B424" s="84"/>
      <c r="C424" s="92"/>
      <c r="D424" s="78">
        <f t="shared" si="13"/>
        <v>0</v>
      </c>
    </row>
    <row r="425" spans="1:4" x14ac:dyDescent="0.45">
      <c r="A425" s="77" t="str">
        <f t="shared" si="12"/>
        <v/>
      </c>
      <c r="B425" s="84"/>
      <c r="C425" s="92"/>
      <c r="D425" s="78">
        <f t="shared" si="13"/>
        <v>0</v>
      </c>
    </row>
    <row r="426" spans="1:4" x14ac:dyDescent="0.45">
      <c r="A426" s="77" t="str">
        <f t="shared" si="12"/>
        <v/>
      </c>
      <c r="B426" s="84"/>
      <c r="C426" s="92"/>
      <c r="D426" s="78">
        <f t="shared" si="13"/>
        <v>0</v>
      </c>
    </row>
    <row r="427" spans="1:4" x14ac:dyDescent="0.45">
      <c r="A427" s="77" t="str">
        <f t="shared" si="12"/>
        <v/>
      </c>
      <c r="B427" s="84"/>
      <c r="C427" s="92"/>
      <c r="D427" s="78">
        <f t="shared" si="13"/>
        <v>0</v>
      </c>
    </row>
    <row r="428" spans="1:4" x14ac:dyDescent="0.45">
      <c r="A428" s="77" t="str">
        <f t="shared" si="12"/>
        <v/>
      </c>
      <c r="B428" s="84"/>
      <c r="C428" s="92"/>
      <c r="D428" s="78">
        <f t="shared" si="13"/>
        <v>0</v>
      </c>
    </row>
    <row r="429" spans="1:4" x14ac:dyDescent="0.45">
      <c r="A429" s="77" t="str">
        <f t="shared" si="12"/>
        <v/>
      </c>
      <c r="B429" s="84"/>
      <c r="C429" s="92"/>
      <c r="D429" s="78">
        <f t="shared" si="13"/>
        <v>0</v>
      </c>
    </row>
    <row r="430" spans="1:4" x14ac:dyDescent="0.45">
      <c r="A430" s="77" t="str">
        <f t="shared" si="12"/>
        <v/>
      </c>
      <c r="B430" s="84"/>
      <c r="C430" s="92"/>
      <c r="D430" s="78">
        <f t="shared" si="13"/>
        <v>0</v>
      </c>
    </row>
    <row r="431" spans="1:4" x14ac:dyDescent="0.45">
      <c r="A431" s="77" t="str">
        <f t="shared" si="12"/>
        <v/>
      </c>
      <c r="B431" s="84"/>
      <c r="C431" s="92"/>
      <c r="D431" s="78">
        <f t="shared" si="13"/>
        <v>0</v>
      </c>
    </row>
    <row r="432" spans="1:4" x14ac:dyDescent="0.45">
      <c r="A432" s="77" t="str">
        <f t="shared" si="12"/>
        <v/>
      </c>
      <c r="B432" s="84"/>
      <c r="C432" s="92"/>
      <c r="D432" s="78">
        <f t="shared" si="13"/>
        <v>0</v>
      </c>
    </row>
    <row r="433" spans="1:4" x14ac:dyDescent="0.45">
      <c r="A433" s="77" t="str">
        <f t="shared" si="12"/>
        <v/>
      </c>
      <c r="B433" s="84"/>
      <c r="C433" s="92"/>
      <c r="D433" s="78">
        <f t="shared" si="13"/>
        <v>0</v>
      </c>
    </row>
    <row r="434" spans="1:4" x14ac:dyDescent="0.45">
      <c r="A434" s="77" t="str">
        <f t="shared" si="12"/>
        <v/>
      </c>
      <c r="B434" s="84"/>
      <c r="C434" s="92"/>
      <c r="D434" s="78">
        <f t="shared" si="13"/>
        <v>0</v>
      </c>
    </row>
    <row r="435" spans="1:4" x14ac:dyDescent="0.45">
      <c r="A435" s="77" t="str">
        <f t="shared" si="12"/>
        <v/>
      </c>
      <c r="B435" s="84"/>
      <c r="C435" s="92"/>
      <c r="D435" s="78">
        <f t="shared" si="13"/>
        <v>0</v>
      </c>
    </row>
    <row r="436" spans="1:4" x14ac:dyDescent="0.45">
      <c r="A436" s="77" t="str">
        <f t="shared" si="12"/>
        <v/>
      </c>
      <c r="B436" s="84"/>
      <c r="C436" s="92"/>
      <c r="D436" s="78">
        <f t="shared" si="13"/>
        <v>0</v>
      </c>
    </row>
    <row r="437" spans="1:4" x14ac:dyDescent="0.45">
      <c r="A437" s="77" t="str">
        <f t="shared" si="12"/>
        <v/>
      </c>
      <c r="B437" s="84"/>
      <c r="C437" s="92"/>
      <c r="D437" s="78">
        <f t="shared" si="13"/>
        <v>0</v>
      </c>
    </row>
    <row r="438" spans="1:4" x14ac:dyDescent="0.45">
      <c r="A438" s="77" t="str">
        <f t="shared" si="12"/>
        <v/>
      </c>
      <c r="B438" s="84"/>
      <c r="C438" s="92"/>
      <c r="D438" s="78">
        <f t="shared" si="13"/>
        <v>0</v>
      </c>
    </row>
    <row r="439" spans="1:4" x14ac:dyDescent="0.45">
      <c r="A439" s="77" t="str">
        <f t="shared" si="12"/>
        <v/>
      </c>
      <c r="B439" s="84"/>
      <c r="C439" s="92"/>
      <c r="D439" s="78">
        <f t="shared" si="13"/>
        <v>0</v>
      </c>
    </row>
    <row r="440" spans="1:4" x14ac:dyDescent="0.45">
      <c r="A440" s="77" t="str">
        <f t="shared" si="12"/>
        <v/>
      </c>
      <c r="B440" s="84"/>
      <c r="C440" s="92"/>
      <c r="D440" s="78">
        <f t="shared" si="13"/>
        <v>0</v>
      </c>
    </row>
    <row r="441" spans="1:4" x14ac:dyDescent="0.45">
      <c r="A441" s="77" t="str">
        <f t="shared" si="12"/>
        <v/>
      </c>
      <c r="B441" s="84"/>
      <c r="C441" s="92"/>
      <c r="D441" s="78">
        <f t="shared" si="13"/>
        <v>0</v>
      </c>
    </row>
    <row r="442" spans="1:4" x14ac:dyDescent="0.45">
      <c r="A442" s="77" t="str">
        <f t="shared" si="12"/>
        <v/>
      </c>
      <c r="B442" s="84"/>
      <c r="C442" s="92"/>
      <c r="D442" s="78">
        <f t="shared" si="13"/>
        <v>0</v>
      </c>
    </row>
    <row r="443" spans="1:4" x14ac:dyDescent="0.45">
      <c r="A443" s="77" t="str">
        <f t="shared" si="12"/>
        <v/>
      </c>
      <c r="B443" s="84"/>
      <c r="C443" s="92"/>
      <c r="D443" s="78">
        <f t="shared" si="13"/>
        <v>0</v>
      </c>
    </row>
    <row r="444" spans="1:4" x14ac:dyDescent="0.45">
      <c r="A444" s="77" t="str">
        <f t="shared" si="12"/>
        <v/>
      </c>
      <c r="B444" s="84"/>
      <c r="C444" s="92"/>
      <c r="D444" s="78">
        <f t="shared" si="13"/>
        <v>0</v>
      </c>
    </row>
    <row r="445" spans="1:4" x14ac:dyDescent="0.45">
      <c r="A445" s="77" t="str">
        <f t="shared" si="12"/>
        <v/>
      </c>
      <c r="B445" s="84"/>
      <c r="C445" s="92"/>
      <c r="D445" s="78">
        <f t="shared" si="13"/>
        <v>0</v>
      </c>
    </row>
    <row r="446" spans="1:4" x14ac:dyDescent="0.45">
      <c r="A446" s="77" t="str">
        <f t="shared" si="12"/>
        <v/>
      </c>
      <c r="B446" s="84"/>
      <c r="C446" s="92"/>
      <c r="D446" s="78">
        <f t="shared" si="13"/>
        <v>0</v>
      </c>
    </row>
    <row r="447" spans="1:4" x14ac:dyDescent="0.45">
      <c r="A447" s="77" t="str">
        <f t="shared" si="12"/>
        <v/>
      </c>
      <c r="B447" s="84"/>
      <c r="C447" s="92"/>
      <c r="D447" s="78">
        <f t="shared" si="13"/>
        <v>0</v>
      </c>
    </row>
    <row r="448" spans="1:4" x14ac:dyDescent="0.45">
      <c r="A448" s="77" t="str">
        <f t="shared" si="12"/>
        <v/>
      </c>
      <c r="B448" s="84"/>
      <c r="C448" s="92"/>
      <c r="D448" s="78">
        <f t="shared" si="13"/>
        <v>0</v>
      </c>
    </row>
    <row r="449" spans="1:4" x14ac:dyDescent="0.45">
      <c r="A449" s="77" t="str">
        <f t="shared" si="12"/>
        <v/>
      </c>
      <c r="B449" s="84"/>
      <c r="C449" s="92"/>
      <c r="D449" s="78">
        <f t="shared" si="13"/>
        <v>0</v>
      </c>
    </row>
    <row r="450" spans="1:4" x14ac:dyDescent="0.45">
      <c r="A450" s="77" t="str">
        <f t="shared" si="12"/>
        <v/>
      </c>
      <c r="B450" s="84"/>
      <c r="C450" s="92"/>
      <c r="D450" s="78">
        <f t="shared" si="13"/>
        <v>0</v>
      </c>
    </row>
    <row r="451" spans="1:4" x14ac:dyDescent="0.45">
      <c r="A451" s="77" t="str">
        <f t="shared" si="12"/>
        <v/>
      </c>
      <c r="B451" s="84"/>
      <c r="C451" s="92"/>
      <c r="D451" s="78">
        <f t="shared" si="13"/>
        <v>0</v>
      </c>
    </row>
    <row r="452" spans="1:4" x14ac:dyDescent="0.45">
      <c r="A452" s="77" t="str">
        <f t="shared" si="12"/>
        <v/>
      </c>
      <c r="B452" s="84"/>
      <c r="C452" s="92"/>
      <c r="D452" s="78">
        <f t="shared" si="13"/>
        <v>0</v>
      </c>
    </row>
    <row r="453" spans="1:4" x14ac:dyDescent="0.45">
      <c r="A453" s="77" t="str">
        <f t="shared" si="12"/>
        <v/>
      </c>
      <c r="B453" s="84"/>
      <c r="C453" s="92"/>
      <c r="D453" s="78">
        <f t="shared" si="13"/>
        <v>0</v>
      </c>
    </row>
    <row r="454" spans="1:4" x14ac:dyDescent="0.45">
      <c r="A454" s="77" t="str">
        <f t="shared" si="12"/>
        <v/>
      </c>
      <c r="B454" s="84"/>
      <c r="C454" s="92"/>
      <c r="D454" s="78">
        <f t="shared" si="13"/>
        <v>0</v>
      </c>
    </row>
    <row r="455" spans="1:4" x14ac:dyDescent="0.45">
      <c r="A455" s="77" t="str">
        <f t="shared" si="12"/>
        <v/>
      </c>
      <c r="B455" s="84"/>
      <c r="C455" s="92"/>
      <c r="D455" s="78">
        <f t="shared" si="13"/>
        <v>0</v>
      </c>
    </row>
    <row r="456" spans="1:4" x14ac:dyDescent="0.45">
      <c r="A456" s="77" t="str">
        <f t="shared" si="12"/>
        <v/>
      </c>
      <c r="B456" s="84"/>
      <c r="C456" s="92"/>
      <c r="D456" s="78">
        <f t="shared" si="13"/>
        <v>0</v>
      </c>
    </row>
    <row r="457" spans="1:4" x14ac:dyDescent="0.45">
      <c r="A457" s="77" t="str">
        <f t="shared" si="12"/>
        <v/>
      </c>
      <c r="B457" s="84"/>
      <c r="C457" s="92"/>
      <c r="D457" s="78">
        <f t="shared" si="13"/>
        <v>0</v>
      </c>
    </row>
    <row r="458" spans="1:4" x14ac:dyDescent="0.45">
      <c r="A458" s="77" t="str">
        <f t="shared" si="12"/>
        <v/>
      </c>
      <c r="B458" s="84"/>
      <c r="C458" s="92"/>
      <c r="D458" s="78">
        <f t="shared" si="13"/>
        <v>0</v>
      </c>
    </row>
    <row r="459" spans="1:4" x14ac:dyDescent="0.45">
      <c r="A459" s="77" t="str">
        <f t="shared" si="12"/>
        <v/>
      </c>
      <c r="B459" s="84"/>
      <c r="C459" s="92"/>
      <c r="D459" s="78">
        <f t="shared" si="13"/>
        <v>0</v>
      </c>
    </row>
    <row r="460" spans="1:4" x14ac:dyDescent="0.45">
      <c r="A460" s="77" t="str">
        <f t="shared" si="12"/>
        <v/>
      </c>
      <c r="B460" s="84"/>
      <c r="C460" s="92"/>
      <c r="D460" s="78">
        <f t="shared" si="13"/>
        <v>0</v>
      </c>
    </row>
    <row r="461" spans="1:4" x14ac:dyDescent="0.45">
      <c r="A461" s="77" t="str">
        <f t="shared" si="12"/>
        <v/>
      </c>
      <c r="B461" s="84"/>
      <c r="C461" s="92"/>
      <c r="D461" s="78">
        <f t="shared" si="13"/>
        <v>0</v>
      </c>
    </row>
    <row r="462" spans="1:4" x14ac:dyDescent="0.45">
      <c r="A462" s="77" t="str">
        <f t="shared" si="12"/>
        <v/>
      </c>
      <c r="B462" s="84"/>
      <c r="C462" s="92"/>
      <c r="D462" s="78">
        <f t="shared" si="13"/>
        <v>0</v>
      </c>
    </row>
    <row r="463" spans="1:4" x14ac:dyDescent="0.45">
      <c r="A463" s="77" t="str">
        <f t="shared" ref="A463:A526" si="14">IF(B463="","",(YEAR(B463)-YEAR($B$7))*12+MONTH(B463)-MONTH($B$7)+1)</f>
        <v/>
      </c>
      <c r="B463" s="84"/>
      <c r="C463" s="92"/>
      <c r="D463" s="78">
        <f t="shared" ref="D463:D526" si="15">IF(OR(B463="",B463&lt;=(DATE(YEAR($B$7),MONTH($B$7),15))),0,IF(DAY($B463)&lt;=15,$C463/((1+$B$6/12)^($A463-1)),$C463/((1+$B$6/12)^$A463)))</f>
        <v>0</v>
      </c>
    </row>
    <row r="464" spans="1:4" x14ac:dyDescent="0.45">
      <c r="A464" s="77" t="str">
        <f t="shared" si="14"/>
        <v/>
      </c>
      <c r="B464" s="84"/>
      <c r="C464" s="92"/>
      <c r="D464" s="78">
        <f t="shared" si="15"/>
        <v>0</v>
      </c>
    </row>
    <row r="465" spans="1:4" x14ac:dyDescent="0.45">
      <c r="A465" s="77" t="str">
        <f t="shared" si="14"/>
        <v/>
      </c>
      <c r="B465" s="84"/>
      <c r="C465" s="92"/>
      <c r="D465" s="78">
        <f t="shared" si="15"/>
        <v>0</v>
      </c>
    </row>
    <row r="466" spans="1:4" x14ac:dyDescent="0.45">
      <c r="A466" s="77" t="str">
        <f t="shared" si="14"/>
        <v/>
      </c>
      <c r="B466" s="84"/>
      <c r="C466" s="92"/>
      <c r="D466" s="78">
        <f t="shared" si="15"/>
        <v>0</v>
      </c>
    </row>
    <row r="467" spans="1:4" x14ac:dyDescent="0.45">
      <c r="A467" s="77" t="str">
        <f t="shared" si="14"/>
        <v/>
      </c>
      <c r="B467" s="84"/>
      <c r="C467" s="92"/>
      <c r="D467" s="78">
        <f t="shared" si="15"/>
        <v>0</v>
      </c>
    </row>
    <row r="468" spans="1:4" x14ac:dyDescent="0.45">
      <c r="A468" s="77" t="str">
        <f t="shared" si="14"/>
        <v/>
      </c>
      <c r="B468" s="84"/>
      <c r="C468" s="92"/>
      <c r="D468" s="78">
        <f t="shared" si="15"/>
        <v>0</v>
      </c>
    </row>
    <row r="469" spans="1:4" x14ac:dyDescent="0.45">
      <c r="A469" s="77" t="str">
        <f t="shared" si="14"/>
        <v/>
      </c>
      <c r="B469" s="84"/>
      <c r="C469" s="92"/>
      <c r="D469" s="78">
        <f t="shared" si="15"/>
        <v>0</v>
      </c>
    </row>
    <row r="470" spans="1:4" x14ac:dyDescent="0.45">
      <c r="A470" s="77" t="str">
        <f t="shared" si="14"/>
        <v/>
      </c>
      <c r="B470" s="84"/>
      <c r="C470" s="92"/>
      <c r="D470" s="78">
        <f t="shared" si="15"/>
        <v>0</v>
      </c>
    </row>
    <row r="471" spans="1:4" x14ac:dyDescent="0.45">
      <c r="A471" s="77" t="str">
        <f t="shared" si="14"/>
        <v/>
      </c>
      <c r="B471" s="84"/>
      <c r="C471" s="92"/>
      <c r="D471" s="78">
        <f t="shared" si="15"/>
        <v>0</v>
      </c>
    </row>
    <row r="472" spans="1:4" x14ac:dyDescent="0.45">
      <c r="A472" s="77" t="str">
        <f t="shared" si="14"/>
        <v/>
      </c>
      <c r="B472" s="84"/>
      <c r="C472" s="92"/>
      <c r="D472" s="78">
        <f t="shared" si="15"/>
        <v>0</v>
      </c>
    </row>
    <row r="473" spans="1:4" x14ac:dyDescent="0.45">
      <c r="A473" s="77" t="str">
        <f t="shared" si="14"/>
        <v/>
      </c>
      <c r="B473" s="84"/>
      <c r="C473" s="92"/>
      <c r="D473" s="78">
        <f t="shared" si="15"/>
        <v>0</v>
      </c>
    </row>
    <row r="474" spans="1:4" x14ac:dyDescent="0.45">
      <c r="A474" s="77" t="str">
        <f t="shared" si="14"/>
        <v/>
      </c>
      <c r="B474" s="84"/>
      <c r="C474" s="92"/>
      <c r="D474" s="78">
        <f t="shared" si="15"/>
        <v>0</v>
      </c>
    </row>
    <row r="475" spans="1:4" x14ac:dyDescent="0.45">
      <c r="A475" s="77" t="str">
        <f t="shared" si="14"/>
        <v/>
      </c>
      <c r="B475" s="84"/>
      <c r="C475" s="92"/>
      <c r="D475" s="78">
        <f t="shared" si="15"/>
        <v>0</v>
      </c>
    </row>
    <row r="476" spans="1:4" x14ac:dyDescent="0.45">
      <c r="A476" s="77" t="str">
        <f t="shared" si="14"/>
        <v/>
      </c>
      <c r="B476" s="84"/>
      <c r="C476" s="92"/>
      <c r="D476" s="78">
        <f t="shared" si="15"/>
        <v>0</v>
      </c>
    </row>
    <row r="477" spans="1:4" x14ac:dyDescent="0.45">
      <c r="A477" s="77" t="str">
        <f t="shared" si="14"/>
        <v/>
      </c>
      <c r="B477" s="84"/>
      <c r="C477" s="92"/>
      <c r="D477" s="78">
        <f t="shared" si="15"/>
        <v>0</v>
      </c>
    </row>
    <row r="478" spans="1:4" x14ac:dyDescent="0.45">
      <c r="A478" s="77" t="str">
        <f t="shared" si="14"/>
        <v/>
      </c>
      <c r="B478" s="84"/>
      <c r="C478" s="92"/>
      <c r="D478" s="78">
        <f t="shared" si="15"/>
        <v>0</v>
      </c>
    </row>
    <row r="479" spans="1:4" x14ac:dyDescent="0.45">
      <c r="A479" s="77" t="str">
        <f t="shared" si="14"/>
        <v/>
      </c>
      <c r="B479" s="84"/>
      <c r="C479" s="92"/>
      <c r="D479" s="78">
        <f t="shared" si="15"/>
        <v>0</v>
      </c>
    </row>
    <row r="480" spans="1:4" x14ac:dyDescent="0.45">
      <c r="A480" s="77" t="str">
        <f t="shared" si="14"/>
        <v/>
      </c>
      <c r="B480" s="84"/>
      <c r="C480" s="92"/>
      <c r="D480" s="78">
        <f t="shared" si="15"/>
        <v>0</v>
      </c>
    </row>
    <row r="481" spans="1:4" x14ac:dyDescent="0.45">
      <c r="A481" s="77" t="str">
        <f t="shared" si="14"/>
        <v/>
      </c>
      <c r="B481" s="84"/>
      <c r="C481" s="92"/>
      <c r="D481" s="78">
        <f t="shared" si="15"/>
        <v>0</v>
      </c>
    </row>
    <row r="482" spans="1:4" x14ac:dyDescent="0.45">
      <c r="A482" s="77" t="str">
        <f t="shared" si="14"/>
        <v/>
      </c>
      <c r="B482" s="84"/>
      <c r="C482" s="92"/>
      <c r="D482" s="78">
        <f t="shared" si="15"/>
        <v>0</v>
      </c>
    </row>
    <row r="483" spans="1:4" x14ac:dyDescent="0.45">
      <c r="A483" s="77" t="str">
        <f t="shared" si="14"/>
        <v/>
      </c>
      <c r="B483" s="84"/>
      <c r="C483" s="92"/>
      <c r="D483" s="78">
        <f t="shared" si="15"/>
        <v>0</v>
      </c>
    </row>
    <row r="484" spans="1:4" x14ac:dyDescent="0.45">
      <c r="A484" s="77" t="str">
        <f t="shared" si="14"/>
        <v/>
      </c>
      <c r="B484" s="84"/>
      <c r="C484" s="92"/>
      <c r="D484" s="78">
        <f t="shared" si="15"/>
        <v>0</v>
      </c>
    </row>
    <row r="485" spans="1:4" x14ac:dyDescent="0.45">
      <c r="A485" s="77" t="str">
        <f t="shared" si="14"/>
        <v/>
      </c>
      <c r="B485" s="84"/>
      <c r="C485" s="92"/>
      <c r="D485" s="78">
        <f t="shared" si="15"/>
        <v>0</v>
      </c>
    </row>
    <row r="486" spans="1:4" x14ac:dyDescent="0.45">
      <c r="A486" s="77" t="str">
        <f t="shared" si="14"/>
        <v/>
      </c>
      <c r="B486" s="84"/>
      <c r="C486" s="92"/>
      <c r="D486" s="78">
        <f t="shared" si="15"/>
        <v>0</v>
      </c>
    </row>
    <row r="487" spans="1:4" x14ac:dyDescent="0.45">
      <c r="A487" s="77" t="str">
        <f t="shared" si="14"/>
        <v/>
      </c>
      <c r="B487" s="84"/>
      <c r="C487" s="92"/>
      <c r="D487" s="78">
        <f t="shared" si="15"/>
        <v>0</v>
      </c>
    </row>
    <row r="488" spans="1:4" x14ac:dyDescent="0.45">
      <c r="A488" s="77" t="str">
        <f t="shared" si="14"/>
        <v/>
      </c>
      <c r="B488" s="84"/>
      <c r="C488" s="92"/>
      <c r="D488" s="78">
        <f t="shared" si="15"/>
        <v>0</v>
      </c>
    </row>
    <row r="489" spans="1:4" x14ac:dyDescent="0.45">
      <c r="A489" s="77" t="str">
        <f t="shared" si="14"/>
        <v/>
      </c>
      <c r="B489" s="84"/>
      <c r="C489" s="92"/>
      <c r="D489" s="78">
        <f t="shared" si="15"/>
        <v>0</v>
      </c>
    </row>
    <row r="490" spans="1:4" x14ac:dyDescent="0.45">
      <c r="A490" s="77" t="str">
        <f t="shared" si="14"/>
        <v/>
      </c>
      <c r="B490" s="84"/>
      <c r="C490" s="92"/>
      <c r="D490" s="78">
        <f t="shared" si="15"/>
        <v>0</v>
      </c>
    </row>
    <row r="491" spans="1:4" x14ac:dyDescent="0.45">
      <c r="A491" s="77" t="str">
        <f t="shared" si="14"/>
        <v/>
      </c>
      <c r="B491" s="84"/>
      <c r="C491" s="92"/>
      <c r="D491" s="78">
        <f t="shared" si="15"/>
        <v>0</v>
      </c>
    </row>
    <row r="492" spans="1:4" x14ac:dyDescent="0.45">
      <c r="A492" s="77" t="str">
        <f t="shared" si="14"/>
        <v/>
      </c>
      <c r="B492" s="84"/>
      <c r="C492" s="92"/>
      <c r="D492" s="78">
        <f t="shared" si="15"/>
        <v>0</v>
      </c>
    </row>
    <row r="493" spans="1:4" x14ac:dyDescent="0.45">
      <c r="A493" s="77" t="str">
        <f t="shared" si="14"/>
        <v/>
      </c>
      <c r="B493" s="84"/>
      <c r="C493" s="92"/>
      <c r="D493" s="78">
        <f t="shared" si="15"/>
        <v>0</v>
      </c>
    </row>
    <row r="494" spans="1:4" x14ac:dyDescent="0.45">
      <c r="A494" s="77" t="str">
        <f t="shared" si="14"/>
        <v/>
      </c>
      <c r="B494" s="84"/>
      <c r="C494" s="92"/>
      <c r="D494" s="78">
        <f t="shared" si="15"/>
        <v>0</v>
      </c>
    </row>
    <row r="495" spans="1:4" x14ac:dyDescent="0.45">
      <c r="A495" s="77" t="str">
        <f t="shared" si="14"/>
        <v/>
      </c>
      <c r="B495" s="84"/>
      <c r="C495" s="92"/>
      <c r="D495" s="78">
        <f t="shared" si="15"/>
        <v>0</v>
      </c>
    </row>
    <row r="496" spans="1:4" x14ac:dyDescent="0.45">
      <c r="A496" s="77" t="str">
        <f t="shared" si="14"/>
        <v/>
      </c>
      <c r="B496" s="84"/>
      <c r="C496" s="92"/>
      <c r="D496" s="78">
        <f t="shared" si="15"/>
        <v>0</v>
      </c>
    </row>
    <row r="497" spans="1:4" x14ac:dyDescent="0.45">
      <c r="A497" s="77" t="str">
        <f t="shared" si="14"/>
        <v/>
      </c>
      <c r="B497" s="84"/>
      <c r="C497" s="92"/>
      <c r="D497" s="78">
        <f t="shared" si="15"/>
        <v>0</v>
      </c>
    </row>
    <row r="498" spans="1:4" x14ac:dyDescent="0.45">
      <c r="A498" s="77" t="str">
        <f t="shared" si="14"/>
        <v/>
      </c>
      <c r="B498" s="84"/>
      <c r="C498" s="92"/>
      <c r="D498" s="78">
        <f t="shared" si="15"/>
        <v>0</v>
      </c>
    </row>
    <row r="499" spans="1:4" x14ac:dyDescent="0.45">
      <c r="A499" s="77" t="str">
        <f t="shared" si="14"/>
        <v/>
      </c>
      <c r="B499" s="84"/>
      <c r="C499" s="92"/>
      <c r="D499" s="78">
        <f t="shared" si="15"/>
        <v>0</v>
      </c>
    </row>
    <row r="500" spans="1:4" x14ac:dyDescent="0.45">
      <c r="A500" s="77" t="str">
        <f t="shared" si="14"/>
        <v/>
      </c>
      <c r="B500" s="84"/>
      <c r="C500" s="92"/>
      <c r="D500" s="78">
        <f t="shared" si="15"/>
        <v>0</v>
      </c>
    </row>
    <row r="501" spans="1:4" x14ac:dyDescent="0.45">
      <c r="A501" s="77" t="str">
        <f t="shared" si="14"/>
        <v/>
      </c>
      <c r="B501" s="84"/>
      <c r="C501" s="92"/>
      <c r="D501" s="78">
        <f t="shared" si="15"/>
        <v>0</v>
      </c>
    </row>
    <row r="502" spans="1:4" x14ac:dyDescent="0.45">
      <c r="A502" s="77" t="str">
        <f t="shared" si="14"/>
        <v/>
      </c>
      <c r="B502" s="84"/>
      <c r="C502" s="92"/>
      <c r="D502" s="78">
        <f t="shared" si="15"/>
        <v>0</v>
      </c>
    </row>
    <row r="503" spans="1:4" x14ac:dyDescent="0.45">
      <c r="A503" s="77" t="str">
        <f t="shared" si="14"/>
        <v/>
      </c>
      <c r="B503" s="84"/>
      <c r="C503" s="92"/>
      <c r="D503" s="78">
        <f t="shared" si="15"/>
        <v>0</v>
      </c>
    </row>
    <row r="504" spans="1:4" x14ac:dyDescent="0.45">
      <c r="A504" s="77" t="str">
        <f t="shared" si="14"/>
        <v/>
      </c>
      <c r="B504" s="84"/>
      <c r="C504" s="92"/>
      <c r="D504" s="78">
        <f t="shared" si="15"/>
        <v>0</v>
      </c>
    </row>
    <row r="505" spans="1:4" x14ac:dyDescent="0.45">
      <c r="A505" s="77" t="str">
        <f t="shared" si="14"/>
        <v/>
      </c>
      <c r="B505" s="84"/>
      <c r="C505" s="92"/>
      <c r="D505" s="78">
        <f t="shared" si="15"/>
        <v>0</v>
      </c>
    </row>
    <row r="506" spans="1:4" x14ac:dyDescent="0.45">
      <c r="A506" s="77" t="str">
        <f t="shared" si="14"/>
        <v/>
      </c>
      <c r="B506" s="84"/>
      <c r="C506" s="92"/>
      <c r="D506" s="78">
        <f t="shared" si="15"/>
        <v>0</v>
      </c>
    </row>
    <row r="507" spans="1:4" x14ac:dyDescent="0.45">
      <c r="A507" s="77" t="str">
        <f t="shared" si="14"/>
        <v/>
      </c>
      <c r="B507" s="84"/>
      <c r="C507" s="92"/>
      <c r="D507" s="78">
        <f t="shared" si="15"/>
        <v>0</v>
      </c>
    </row>
    <row r="508" spans="1:4" x14ac:dyDescent="0.45">
      <c r="A508" s="77" t="str">
        <f t="shared" si="14"/>
        <v/>
      </c>
      <c r="B508" s="84"/>
      <c r="C508" s="92"/>
      <c r="D508" s="78">
        <f t="shared" si="15"/>
        <v>0</v>
      </c>
    </row>
    <row r="509" spans="1:4" x14ac:dyDescent="0.45">
      <c r="A509" s="77" t="str">
        <f t="shared" si="14"/>
        <v/>
      </c>
      <c r="B509" s="84"/>
      <c r="C509" s="92"/>
      <c r="D509" s="78">
        <f t="shared" si="15"/>
        <v>0</v>
      </c>
    </row>
    <row r="510" spans="1:4" x14ac:dyDescent="0.45">
      <c r="A510" s="77" t="str">
        <f t="shared" si="14"/>
        <v/>
      </c>
      <c r="B510" s="84"/>
      <c r="C510" s="92"/>
      <c r="D510" s="78">
        <f t="shared" si="15"/>
        <v>0</v>
      </c>
    </row>
    <row r="511" spans="1:4" x14ac:dyDescent="0.45">
      <c r="A511" s="77" t="str">
        <f t="shared" si="14"/>
        <v/>
      </c>
      <c r="B511" s="84"/>
      <c r="C511" s="92"/>
      <c r="D511" s="78">
        <f t="shared" si="15"/>
        <v>0</v>
      </c>
    </row>
    <row r="512" spans="1:4" x14ac:dyDescent="0.45">
      <c r="A512" s="77" t="str">
        <f t="shared" si="14"/>
        <v/>
      </c>
      <c r="B512" s="84"/>
      <c r="C512" s="92"/>
      <c r="D512" s="78">
        <f t="shared" si="15"/>
        <v>0</v>
      </c>
    </row>
    <row r="513" spans="1:4" x14ac:dyDescent="0.45">
      <c r="A513" s="77" t="str">
        <f t="shared" si="14"/>
        <v/>
      </c>
      <c r="B513" s="84"/>
      <c r="C513" s="92"/>
      <c r="D513" s="78">
        <f t="shared" si="15"/>
        <v>0</v>
      </c>
    </row>
    <row r="514" spans="1:4" x14ac:dyDescent="0.45">
      <c r="A514" s="77" t="str">
        <f t="shared" si="14"/>
        <v/>
      </c>
      <c r="B514" s="84"/>
      <c r="C514" s="92"/>
      <c r="D514" s="78">
        <f t="shared" si="15"/>
        <v>0</v>
      </c>
    </row>
    <row r="515" spans="1:4" x14ac:dyDescent="0.45">
      <c r="A515" s="77" t="str">
        <f t="shared" si="14"/>
        <v/>
      </c>
      <c r="B515" s="84"/>
      <c r="C515" s="92"/>
      <c r="D515" s="78">
        <f t="shared" si="15"/>
        <v>0</v>
      </c>
    </row>
    <row r="516" spans="1:4" x14ac:dyDescent="0.45">
      <c r="A516" s="77" t="str">
        <f t="shared" si="14"/>
        <v/>
      </c>
      <c r="B516" s="84"/>
      <c r="C516" s="92"/>
      <c r="D516" s="78">
        <f t="shared" si="15"/>
        <v>0</v>
      </c>
    </row>
    <row r="517" spans="1:4" x14ac:dyDescent="0.45">
      <c r="A517" s="77" t="str">
        <f t="shared" si="14"/>
        <v/>
      </c>
      <c r="B517" s="84"/>
      <c r="C517" s="92"/>
      <c r="D517" s="78">
        <f t="shared" si="15"/>
        <v>0</v>
      </c>
    </row>
    <row r="518" spans="1:4" x14ac:dyDescent="0.45">
      <c r="A518" s="77" t="str">
        <f t="shared" si="14"/>
        <v/>
      </c>
      <c r="B518" s="84"/>
      <c r="C518" s="92"/>
      <c r="D518" s="78">
        <f t="shared" si="15"/>
        <v>0</v>
      </c>
    </row>
    <row r="519" spans="1:4" x14ac:dyDescent="0.45">
      <c r="A519" s="77" t="str">
        <f t="shared" si="14"/>
        <v/>
      </c>
      <c r="B519" s="84"/>
      <c r="C519" s="92"/>
      <c r="D519" s="78">
        <f t="shared" si="15"/>
        <v>0</v>
      </c>
    </row>
    <row r="520" spans="1:4" x14ac:dyDescent="0.45">
      <c r="A520" s="77" t="str">
        <f t="shared" si="14"/>
        <v/>
      </c>
      <c r="B520" s="84"/>
      <c r="C520" s="92"/>
      <c r="D520" s="78">
        <f t="shared" si="15"/>
        <v>0</v>
      </c>
    </row>
    <row r="521" spans="1:4" x14ac:dyDescent="0.45">
      <c r="A521" s="77" t="str">
        <f t="shared" si="14"/>
        <v/>
      </c>
      <c r="B521" s="84"/>
      <c r="C521" s="92"/>
      <c r="D521" s="78">
        <f t="shared" si="15"/>
        <v>0</v>
      </c>
    </row>
    <row r="522" spans="1:4" x14ac:dyDescent="0.45">
      <c r="A522" s="77" t="str">
        <f t="shared" si="14"/>
        <v/>
      </c>
      <c r="B522" s="84"/>
      <c r="C522" s="92"/>
      <c r="D522" s="78">
        <f t="shared" si="15"/>
        <v>0</v>
      </c>
    </row>
    <row r="523" spans="1:4" x14ac:dyDescent="0.45">
      <c r="A523" s="77" t="str">
        <f t="shared" si="14"/>
        <v/>
      </c>
      <c r="B523" s="84"/>
      <c r="C523" s="92"/>
      <c r="D523" s="78">
        <f t="shared" si="15"/>
        <v>0</v>
      </c>
    </row>
    <row r="524" spans="1:4" x14ac:dyDescent="0.45">
      <c r="A524" s="77" t="str">
        <f t="shared" si="14"/>
        <v/>
      </c>
      <c r="B524" s="84"/>
      <c r="C524" s="92"/>
      <c r="D524" s="78">
        <f t="shared" si="15"/>
        <v>0</v>
      </c>
    </row>
    <row r="525" spans="1:4" x14ac:dyDescent="0.45">
      <c r="A525" s="77" t="str">
        <f t="shared" si="14"/>
        <v/>
      </c>
      <c r="B525" s="84"/>
      <c r="C525" s="92"/>
      <c r="D525" s="78">
        <f t="shared" si="15"/>
        <v>0</v>
      </c>
    </row>
    <row r="526" spans="1:4" x14ac:dyDescent="0.45">
      <c r="A526" s="77" t="str">
        <f t="shared" si="14"/>
        <v/>
      </c>
      <c r="B526" s="84"/>
      <c r="C526" s="92"/>
      <c r="D526" s="78">
        <f t="shared" si="15"/>
        <v>0</v>
      </c>
    </row>
    <row r="527" spans="1:4" x14ac:dyDescent="0.45">
      <c r="A527" s="77" t="str">
        <f t="shared" ref="A527:A590" si="16">IF(B527="","",(YEAR(B527)-YEAR($B$7))*12+MONTH(B527)-MONTH($B$7)+1)</f>
        <v/>
      </c>
      <c r="B527" s="84"/>
      <c r="C527" s="92"/>
      <c r="D527" s="78">
        <f t="shared" ref="D527:D590" si="17">IF(OR(B527="",B527&lt;=(DATE(YEAR($B$7),MONTH($B$7),15))),0,IF(DAY($B527)&lt;=15,$C527/((1+$B$6/12)^($A527-1)),$C527/((1+$B$6/12)^$A527)))</f>
        <v>0</v>
      </c>
    </row>
    <row r="528" spans="1:4" x14ac:dyDescent="0.45">
      <c r="A528" s="77" t="str">
        <f t="shared" si="16"/>
        <v/>
      </c>
      <c r="B528" s="84"/>
      <c r="C528" s="92"/>
      <c r="D528" s="78">
        <f t="shared" si="17"/>
        <v>0</v>
      </c>
    </row>
    <row r="529" spans="1:4" x14ac:dyDescent="0.45">
      <c r="A529" s="77" t="str">
        <f t="shared" si="16"/>
        <v/>
      </c>
      <c r="B529" s="84"/>
      <c r="C529" s="92"/>
      <c r="D529" s="78">
        <f t="shared" si="17"/>
        <v>0</v>
      </c>
    </row>
    <row r="530" spans="1:4" x14ac:dyDescent="0.45">
      <c r="A530" s="77" t="str">
        <f t="shared" si="16"/>
        <v/>
      </c>
      <c r="B530" s="84"/>
      <c r="C530" s="92"/>
      <c r="D530" s="78">
        <f t="shared" si="17"/>
        <v>0</v>
      </c>
    </row>
    <row r="531" spans="1:4" x14ac:dyDescent="0.45">
      <c r="A531" s="77" t="str">
        <f t="shared" si="16"/>
        <v/>
      </c>
      <c r="B531" s="84"/>
      <c r="C531" s="92"/>
      <c r="D531" s="78">
        <f t="shared" si="17"/>
        <v>0</v>
      </c>
    </row>
    <row r="532" spans="1:4" x14ac:dyDescent="0.45">
      <c r="A532" s="77" t="str">
        <f t="shared" si="16"/>
        <v/>
      </c>
      <c r="B532" s="84"/>
      <c r="C532" s="92"/>
      <c r="D532" s="78">
        <f t="shared" si="17"/>
        <v>0</v>
      </c>
    </row>
    <row r="533" spans="1:4" x14ac:dyDescent="0.45">
      <c r="A533" s="77" t="str">
        <f t="shared" si="16"/>
        <v/>
      </c>
      <c r="B533" s="84"/>
      <c r="C533" s="92"/>
      <c r="D533" s="78">
        <f t="shared" si="17"/>
        <v>0</v>
      </c>
    </row>
    <row r="534" spans="1:4" x14ac:dyDescent="0.45">
      <c r="A534" s="77" t="str">
        <f t="shared" si="16"/>
        <v/>
      </c>
      <c r="B534" s="84"/>
      <c r="C534" s="92"/>
      <c r="D534" s="78">
        <f t="shared" si="17"/>
        <v>0</v>
      </c>
    </row>
    <row r="535" spans="1:4" x14ac:dyDescent="0.45">
      <c r="A535" s="77" t="str">
        <f t="shared" si="16"/>
        <v/>
      </c>
      <c r="B535" s="84"/>
      <c r="C535" s="92"/>
      <c r="D535" s="78">
        <f t="shared" si="17"/>
        <v>0</v>
      </c>
    </row>
    <row r="536" spans="1:4" x14ac:dyDescent="0.45">
      <c r="A536" s="77" t="str">
        <f t="shared" si="16"/>
        <v/>
      </c>
      <c r="B536" s="84"/>
      <c r="C536" s="92"/>
      <c r="D536" s="78">
        <f t="shared" si="17"/>
        <v>0</v>
      </c>
    </row>
    <row r="537" spans="1:4" x14ac:dyDescent="0.45">
      <c r="A537" s="77" t="str">
        <f t="shared" si="16"/>
        <v/>
      </c>
      <c r="B537" s="84"/>
      <c r="C537" s="92"/>
      <c r="D537" s="78">
        <f t="shared" si="17"/>
        <v>0</v>
      </c>
    </row>
    <row r="538" spans="1:4" x14ac:dyDescent="0.45">
      <c r="A538" s="77" t="str">
        <f t="shared" si="16"/>
        <v/>
      </c>
      <c r="B538" s="84"/>
      <c r="C538" s="92"/>
      <c r="D538" s="78">
        <f t="shared" si="17"/>
        <v>0</v>
      </c>
    </row>
    <row r="539" spans="1:4" x14ac:dyDescent="0.45">
      <c r="A539" s="77" t="str">
        <f t="shared" si="16"/>
        <v/>
      </c>
      <c r="B539" s="84"/>
      <c r="C539" s="92"/>
      <c r="D539" s="78">
        <f t="shared" si="17"/>
        <v>0</v>
      </c>
    </row>
    <row r="540" spans="1:4" x14ac:dyDescent="0.45">
      <c r="A540" s="77" t="str">
        <f t="shared" si="16"/>
        <v/>
      </c>
      <c r="B540" s="84"/>
      <c r="C540" s="92"/>
      <c r="D540" s="78">
        <f t="shared" si="17"/>
        <v>0</v>
      </c>
    </row>
    <row r="541" spans="1:4" x14ac:dyDescent="0.45">
      <c r="A541" s="77" t="str">
        <f t="shared" si="16"/>
        <v/>
      </c>
      <c r="B541" s="84"/>
      <c r="C541" s="92"/>
      <c r="D541" s="78">
        <f t="shared" si="17"/>
        <v>0</v>
      </c>
    </row>
    <row r="542" spans="1:4" x14ac:dyDescent="0.45">
      <c r="A542" s="77" t="str">
        <f t="shared" si="16"/>
        <v/>
      </c>
      <c r="B542" s="84"/>
      <c r="C542" s="92"/>
      <c r="D542" s="78">
        <f t="shared" si="17"/>
        <v>0</v>
      </c>
    </row>
    <row r="543" spans="1:4" x14ac:dyDescent="0.45">
      <c r="A543" s="77" t="str">
        <f t="shared" si="16"/>
        <v/>
      </c>
      <c r="B543" s="84"/>
      <c r="C543" s="92"/>
      <c r="D543" s="78">
        <f t="shared" si="17"/>
        <v>0</v>
      </c>
    </row>
    <row r="544" spans="1:4" x14ac:dyDescent="0.45">
      <c r="A544" s="77" t="str">
        <f t="shared" si="16"/>
        <v/>
      </c>
      <c r="B544" s="84"/>
      <c r="C544" s="92"/>
      <c r="D544" s="78">
        <f t="shared" si="17"/>
        <v>0</v>
      </c>
    </row>
    <row r="545" spans="1:4" x14ac:dyDescent="0.45">
      <c r="A545" s="77" t="str">
        <f t="shared" si="16"/>
        <v/>
      </c>
      <c r="B545" s="84"/>
      <c r="C545" s="92"/>
      <c r="D545" s="78">
        <f t="shared" si="17"/>
        <v>0</v>
      </c>
    </row>
    <row r="546" spans="1:4" x14ac:dyDescent="0.45">
      <c r="A546" s="77" t="str">
        <f t="shared" si="16"/>
        <v/>
      </c>
      <c r="B546" s="84"/>
      <c r="C546" s="92"/>
      <c r="D546" s="78">
        <f t="shared" si="17"/>
        <v>0</v>
      </c>
    </row>
    <row r="547" spans="1:4" x14ac:dyDescent="0.45">
      <c r="A547" s="77" t="str">
        <f t="shared" si="16"/>
        <v/>
      </c>
      <c r="B547" s="84"/>
      <c r="C547" s="92"/>
      <c r="D547" s="78">
        <f t="shared" si="17"/>
        <v>0</v>
      </c>
    </row>
    <row r="548" spans="1:4" x14ac:dyDescent="0.45">
      <c r="A548" s="77" t="str">
        <f t="shared" si="16"/>
        <v/>
      </c>
      <c r="B548" s="84"/>
      <c r="C548" s="92"/>
      <c r="D548" s="78">
        <f t="shared" si="17"/>
        <v>0</v>
      </c>
    </row>
    <row r="549" spans="1:4" x14ac:dyDescent="0.45">
      <c r="A549" s="77" t="str">
        <f t="shared" si="16"/>
        <v/>
      </c>
      <c r="B549" s="84"/>
      <c r="C549" s="92"/>
      <c r="D549" s="78">
        <f t="shared" si="17"/>
        <v>0</v>
      </c>
    </row>
    <row r="550" spans="1:4" x14ac:dyDescent="0.45">
      <c r="A550" s="77" t="str">
        <f t="shared" si="16"/>
        <v/>
      </c>
      <c r="B550" s="84"/>
      <c r="C550" s="92"/>
      <c r="D550" s="78">
        <f t="shared" si="17"/>
        <v>0</v>
      </c>
    </row>
    <row r="551" spans="1:4" x14ac:dyDescent="0.45">
      <c r="A551" s="77" t="str">
        <f t="shared" si="16"/>
        <v/>
      </c>
      <c r="B551" s="84"/>
      <c r="C551" s="92"/>
      <c r="D551" s="78">
        <f t="shared" si="17"/>
        <v>0</v>
      </c>
    </row>
    <row r="552" spans="1:4" x14ac:dyDescent="0.45">
      <c r="A552" s="77" t="str">
        <f t="shared" si="16"/>
        <v/>
      </c>
      <c r="B552" s="84"/>
      <c r="C552" s="92"/>
      <c r="D552" s="78">
        <f t="shared" si="17"/>
        <v>0</v>
      </c>
    </row>
    <row r="553" spans="1:4" x14ac:dyDescent="0.45">
      <c r="A553" s="77" t="str">
        <f t="shared" si="16"/>
        <v/>
      </c>
      <c r="B553" s="84"/>
      <c r="C553" s="92"/>
      <c r="D553" s="78">
        <f t="shared" si="17"/>
        <v>0</v>
      </c>
    </row>
    <row r="554" spans="1:4" x14ac:dyDescent="0.45">
      <c r="A554" s="77" t="str">
        <f t="shared" si="16"/>
        <v/>
      </c>
      <c r="B554" s="84"/>
      <c r="C554" s="92"/>
      <c r="D554" s="78">
        <f t="shared" si="17"/>
        <v>0</v>
      </c>
    </row>
    <row r="555" spans="1:4" x14ac:dyDescent="0.45">
      <c r="A555" s="77" t="str">
        <f t="shared" si="16"/>
        <v/>
      </c>
      <c r="B555" s="84"/>
      <c r="C555" s="92"/>
      <c r="D555" s="78">
        <f t="shared" si="17"/>
        <v>0</v>
      </c>
    </row>
    <row r="556" spans="1:4" x14ac:dyDescent="0.45">
      <c r="A556" s="77" t="str">
        <f t="shared" si="16"/>
        <v/>
      </c>
      <c r="B556" s="84"/>
      <c r="C556" s="92"/>
      <c r="D556" s="78">
        <f t="shared" si="17"/>
        <v>0</v>
      </c>
    </row>
    <row r="557" spans="1:4" x14ac:dyDescent="0.45">
      <c r="A557" s="77" t="str">
        <f t="shared" si="16"/>
        <v/>
      </c>
      <c r="B557" s="84"/>
      <c r="C557" s="92"/>
      <c r="D557" s="78">
        <f t="shared" si="17"/>
        <v>0</v>
      </c>
    </row>
    <row r="558" spans="1:4" x14ac:dyDescent="0.45">
      <c r="A558" s="77" t="str">
        <f t="shared" si="16"/>
        <v/>
      </c>
      <c r="B558" s="84"/>
      <c r="C558" s="92"/>
      <c r="D558" s="78">
        <f t="shared" si="17"/>
        <v>0</v>
      </c>
    </row>
    <row r="559" spans="1:4" x14ac:dyDescent="0.45">
      <c r="A559" s="77" t="str">
        <f t="shared" si="16"/>
        <v/>
      </c>
      <c r="B559" s="84"/>
      <c r="C559" s="92"/>
      <c r="D559" s="78">
        <f t="shared" si="17"/>
        <v>0</v>
      </c>
    </row>
    <row r="560" spans="1:4" x14ac:dyDescent="0.45">
      <c r="A560" s="77" t="str">
        <f t="shared" si="16"/>
        <v/>
      </c>
      <c r="B560" s="84"/>
      <c r="C560" s="92"/>
      <c r="D560" s="78">
        <f t="shared" si="17"/>
        <v>0</v>
      </c>
    </row>
    <row r="561" spans="1:4" x14ac:dyDescent="0.45">
      <c r="A561" s="77" t="str">
        <f t="shared" si="16"/>
        <v/>
      </c>
      <c r="B561" s="84"/>
      <c r="C561" s="92"/>
      <c r="D561" s="78">
        <f t="shared" si="17"/>
        <v>0</v>
      </c>
    </row>
    <row r="562" spans="1:4" x14ac:dyDescent="0.45">
      <c r="A562" s="77" t="str">
        <f t="shared" si="16"/>
        <v/>
      </c>
      <c r="B562" s="84"/>
      <c r="C562" s="92"/>
      <c r="D562" s="78">
        <f t="shared" si="17"/>
        <v>0</v>
      </c>
    </row>
    <row r="563" spans="1:4" x14ac:dyDescent="0.45">
      <c r="A563" s="77" t="str">
        <f t="shared" si="16"/>
        <v/>
      </c>
      <c r="B563" s="84"/>
      <c r="C563" s="92"/>
      <c r="D563" s="78">
        <f t="shared" si="17"/>
        <v>0</v>
      </c>
    </row>
    <row r="564" spans="1:4" x14ac:dyDescent="0.45">
      <c r="A564" s="77" t="str">
        <f t="shared" si="16"/>
        <v/>
      </c>
      <c r="B564" s="84"/>
      <c r="C564" s="92"/>
      <c r="D564" s="78">
        <f t="shared" si="17"/>
        <v>0</v>
      </c>
    </row>
    <row r="565" spans="1:4" x14ac:dyDescent="0.45">
      <c r="A565" s="77" t="str">
        <f t="shared" si="16"/>
        <v/>
      </c>
      <c r="B565" s="84"/>
      <c r="C565" s="92"/>
      <c r="D565" s="78">
        <f t="shared" si="17"/>
        <v>0</v>
      </c>
    </row>
    <row r="566" spans="1:4" x14ac:dyDescent="0.45">
      <c r="A566" s="77" t="str">
        <f t="shared" si="16"/>
        <v/>
      </c>
      <c r="B566" s="84"/>
      <c r="C566" s="92"/>
      <c r="D566" s="78">
        <f t="shared" si="17"/>
        <v>0</v>
      </c>
    </row>
    <row r="567" spans="1:4" x14ac:dyDescent="0.45">
      <c r="A567" s="77" t="str">
        <f t="shared" si="16"/>
        <v/>
      </c>
      <c r="B567" s="84"/>
      <c r="C567" s="92"/>
      <c r="D567" s="78">
        <f t="shared" si="17"/>
        <v>0</v>
      </c>
    </row>
    <row r="568" spans="1:4" x14ac:dyDescent="0.45">
      <c r="A568" s="77" t="str">
        <f t="shared" si="16"/>
        <v/>
      </c>
      <c r="B568" s="84"/>
      <c r="C568" s="92"/>
      <c r="D568" s="78">
        <f t="shared" si="17"/>
        <v>0</v>
      </c>
    </row>
    <row r="569" spans="1:4" x14ac:dyDescent="0.45">
      <c r="A569" s="77" t="str">
        <f t="shared" si="16"/>
        <v/>
      </c>
      <c r="B569" s="84"/>
      <c r="C569" s="92"/>
      <c r="D569" s="78">
        <f t="shared" si="17"/>
        <v>0</v>
      </c>
    </row>
    <row r="570" spans="1:4" x14ac:dyDescent="0.45">
      <c r="A570" s="77" t="str">
        <f t="shared" si="16"/>
        <v/>
      </c>
      <c r="B570" s="84"/>
      <c r="C570" s="92"/>
      <c r="D570" s="78">
        <f t="shared" si="17"/>
        <v>0</v>
      </c>
    </row>
    <row r="571" spans="1:4" x14ac:dyDescent="0.45">
      <c r="A571" s="77" t="str">
        <f t="shared" si="16"/>
        <v/>
      </c>
      <c r="B571" s="84"/>
      <c r="C571" s="92"/>
      <c r="D571" s="78">
        <f t="shared" si="17"/>
        <v>0</v>
      </c>
    </row>
    <row r="572" spans="1:4" x14ac:dyDescent="0.45">
      <c r="A572" s="77" t="str">
        <f t="shared" si="16"/>
        <v/>
      </c>
      <c r="B572" s="84"/>
      <c r="C572" s="92"/>
      <c r="D572" s="78">
        <f t="shared" si="17"/>
        <v>0</v>
      </c>
    </row>
    <row r="573" spans="1:4" x14ac:dyDescent="0.45">
      <c r="A573" s="77" t="str">
        <f t="shared" si="16"/>
        <v/>
      </c>
      <c r="B573" s="84"/>
      <c r="C573" s="92"/>
      <c r="D573" s="78">
        <f t="shared" si="17"/>
        <v>0</v>
      </c>
    </row>
    <row r="574" spans="1:4" x14ac:dyDescent="0.45">
      <c r="A574" s="77" t="str">
        <f t="shared" si="16"/>
        <v/>
      </c>
      <c r="B574" s="84"/>
      <c r="C574" s="92"/>
      <c r="D574" s="78">
        <f t="shared" si="17"/>
        <v>0</v>
      </c>
    </row>
    <row r="575" spans="1:4" x14ac:dyDescent="0.45">
      <c r="A575" s="77" t="str">
        <f t="shared" si="16"/>
        <v/>
      </c>
      <c r="B575" s="84"/>
      <c r="C575" s="92"/>
      <c r="D575" s="78">
        <f t="shared" si="17"/>
        <v>0</v>
      </c>
    </row>
    <row r="576" spans="1:4" x14ac:dyDescent="0.45">
      <c r="A576" s="77" t="str">
        <f t="shared" si="16"/>
        <v/>
      </c>
      <c r="B576" s="84"/>
      <c r="C576" s="92"/>
      <c r="D576" s="78">
        <f t="shared" si="17"/>
        <v>0</v>
      </c>
    </row>
    <row r="577" spans="1:4" x14ac:dyDescent="0.45">
      <c r="A577" s="77" t="str">
        <f t="shared" si="16"/>
        <v/>
      </c>
      <c r="B577" s="84"/>
      <c r="C577" s="92"/>
      <c r="D577" s="78">
        <f t="shared" si="17"/>
        <v>0</v>
      </c>
    </row>
    <row r="578" spans="1:4" x14ac:dyDescent="0.45">
      <c r="A578" s="77" t="str">
        <f t="shared" si="16"/>
        <v/>
      </c>
      <c r="B578" s="84"/>
      <c r="C578" s="92"/>
      <c r="D578" s="78">
        <f t="shared" si="17"/>
        <v>0</v>
      </c>
    </row>
    <row r="579" spans="1:4" x14ac:dyDescent="0.45">
      <c r="A579" s="77" t="str">
        <f t="shared" si="16"/>
        <v/>
      </c>
      <c r="B579" s="84"/>
      <c r="C579" s="92"/>
      <c r="D579" s="78">
        <f t="shared" si="17"/>
        <v>0</v>
      </c>
    </row>
    <row r="580" spans="1:4" x14ac:dyDescent="0.45">
      <c r="A580" s="77" t="str">
        <f t="shared" si="16"/>
        <v/>
      </c>
      <c r="B580" s="84"/>
      <c r="C580" s="92"/>
      <c r="D580" s="78">
        <f t="shared" si="17"/>
        <v>0</v>
      </c>
    </row>
    <row r="581" spans="1:4" x14ac:dyDescent="0.45">
      <c r="A581" s="77" t="str">
        <f t="shared" si="16"/>
        <v/>
      </c>
      <c r="B581" s="84"/>
      <c r="C581" s="92"/>
      <c r="D581" s="78">
        <f t="shared" si="17"/>
        <v>0</v>
      </c>
    </row>
    <row r="582" spans="1:4" x14ac:dyDescent="0.45">
      <c r="A582" s="77" t="str">
        <f t="shared" si="16"/>
        <v/>
      </c>
      <c r="B582" s="84"/>
      <c r="C582" s="92"/>
      <c r="D582" s="78">
        <f t="shared" si="17"/>
        <v>0</v>
      </c>
    </row>
    <row r="583" spans="1:4" x14ac:dyDescent="0.45">
      <c r="A583" s="77" t="str">
        <f t="shared" si="16"/>
        <v/>
      </c>
      <c r="B583" s="84"/>
      <c r="C583" s="92"/>
      <c r="D583" s="78">
        <f t="shared" si="17"/>
        <v>0</v>
      </c>
    </row>
    <row r="584" spans="1:4" x14ac:dyDescent="0.45">
      <c r="A584" s="77" t="str">
        <f t="shared" si="16"/>
        <v/>
      </c>
      <c r="B584" s="84"/>
      <c r="C584" s="92"/>
      <c r="D584" s="78">
        <f t="shared" si="17"/>
        <v>0</v>
      </c>
    </row>
    <row r="585" spans="1:4" x14ac:dyDescent="0.45">
      <c r="A585" s="77" t="str">
        <f t="shared" si="16"/>
        <v/>
      </c>
      <c r="B585" s="84"/>
      <c r="C585" s="92"/>
      <c r="D585" s="78">
        <f t="shared" si="17"/>
        <v>0</v>
      </c>
    </row>
    <row r="586" spans="1:4" x14ac:dyDescent="0.45">
      <c r="A586" s="77" t="str">
        <f t="shared" si="16"/>
        <v/>
      </c>
      <c r="B586" s="84"/>
      <c r="C586" s="92"/>
      <c r="D586" s="78">
        <f t="shared" si="17"/>
        <v>0</v>
      </c>
    </row>
    <row r="587" spans="1:4" x14ac:dyDescent="0.45">
      <c r="A587" s="77" t="str">
        <f t="shared" si="16"/>
        <v/>
      </c>
      <c r="B587" s="84"/>
      <c r="C587" s="92"/>
      <c r="D587" s="78">
        <f t="shared" si="17"/>
        <v>0</v>
      </c>
    </row>
    <row r="588" spans="1:4" x14ac:dyDescent="0.45">
      <c r="A588" s="77" t="str">
        <f t="shared" si="16"/>
        <v/>
      </c>
      <c r="B588" s="84"/>
      <c r="C588" s="92"/>
      <c r="D588" s="78">
        <f t="shared" si="17"/>
        <v>0</v>
      </c>
    </row>
    <row r="589" spans="1:4" x14ac:dyDescent="0.45">
      <c r="A589" s="77" t="str">
        <f t="shared" si="16"/>
        <v/>
      </c>
      <c r="B589" s="84"/>
      <c r="C589" s="92"/>
      <c r="D589" s="78">
        <f t="shared" si="17"/>
        <v>0</v>
      </c>
    </row>
    <row r="590" spans="1:4" x14ac:dyDescent="0.45">
      <c r="A590" s="77" t="str">
        <f t="shared" si="16"/>
        <v/>
      </c>
      <c r="B590" s="84"/>
      <c r="C590" s="92"/>
      <c r="D590" s="78">
        <f t="shared" si="17"/>
        <v>0</v>
      </c>
    </row>
    <row r="591" spans="1:4" x14ac:dyDescent="0.45">
      <c r="A591" s="77" t="str">
        <f t="shared" ref="A591:A654" si="18">IF(B591="","",(YEAR(B591)-YEAR($B$7))*12+MONTH(B591)-MONTH($B$7)+1)</f>
        <v/>
      </c>
      <c r="B591" s="84"/>
      <c r="C591" s="92"/>
      <c r="D591" s="78">
        <f t="shared" ref="D591:D654" si="19">IF(OR(B591="",B591&lt;=(DATE(YEAR($B$7),MONTH($B$7),15))),0,IF(DAY($B591)&lt;=15,$C591/((1+$B$6/12)^($A591-1)),$C591/((1+$B$6/12)^$A591)))</f>
        <v>0</v>
      </c>
    </row>
    <row r="592" spans="1:4" x14ac:dyDescent="0.45">
      <c r="A592" s="77" t="str">
        <f t="shared" si="18"/>
        <v/>
      </c>
      <c r="B592" s="84"/>
      <c r="C592" s="92"/>
      <c r="D592" s="78">
        <f t="shared" si="19"/>
        <v>0</v>
      </c>
    </row>
    <row r="593" spans="1:4" x14ac:dyDescent="0.45">
      <c r="A593" s="77" t="str">
        <f t="shared" si="18"/>
        <v/>
      </c>
      <c r="B593" s="84"/>
      <c r="C593" s="92"/>
      <c r="D593" s="78">
        <f t="shared" si="19"/>
        <v>0</v>
      </c>
    </row>
    <row r="594" spans="1:4" x14ac:dyDescent="0.45">
      <c r="A594" s="77" t="str">
        <f t="shared" si="18"/>
        <v/>
      </c>
      <c r="B594" s="84"/>
      <c r="C594" s="92"/>
      <c r="D594" s="78">
        <f t="shared" si="19"/>
        <v>0</v>
      </c>
    </row>
    <row r="595" spans="1:4" x14ac:dyDescent="0.45">
      <c r="A595" s="77" t="str">
        <f t="shared" si="18"/>
        <v/>
      </c>
      <c r="B595" s="84"/>
      <c r="C595" s="92"/>
      <c r="D595" s="78">
        <f t="shared" si="19"/>
        <v>0</v>
      </c>
    </row>
    <row r="596" spans="1:4" x14ac:dyDescent="0.45">
      <c r="A596" s="77" t="str">
        <f t="shared" si="18"/>
        <v/>
      </c>
      <c r="B596" s="84"/>
      <c r="C596" s="92"/>
      <c r="D596" s="78">
        <f t="shared" si="19"/>
        <v>0</v>
      </c>
    </row>
    <row r="597" spans="1:4" x14ac:dyDescent="0.45">
      <c r="A597" s="77" t="str">
        <f t="shared" si="18"/>
        <v/>
      </c>
      <c r="B597" s="84"/>
      <c r="C597" s="92"/>
      <c r="D597" s="78">
        <f t="shared" si="19"/>
        <v>0</v>
      </c>
    </row>
    <row r="598" spans="1:4" x14ac:dyDescent="0.45">
      <c r="A598" s="77" t="str">
        <f t="shared" si="18"/>
        <v/>
      </c>
      <c r="B598" s="84"/>
      <c r="C598" s="92"/>
      <c r="D598" s="78">
        <f t="shared" si="19"/>
        <v>0</v>
      </c>
    </row>
    <row r="599" spans="1:4" x14ac:dyDescent="0.45">
      <c r="A599" s="77" t="str">
        <f t="shared" si="18"/>
        <v/>
      </c>
      <c r="B599" s="84"/>
      <c r="C599" s="92"/>
      <c r="D599" s="78">
        <f t="shared" si="19"/>
        <v>0</v>
      </c>
    </row>
    <row r="600" spans="1:4" x14ac:dyDescent="0.45">
      <c r="A600" s="77" t="str">
        <f t="shared" si="18"/>
        <v/>
      </c>
      <c r="B600" s="84"/>
      <c r="C600" s="92"/>
      <c r="D600" s="78">
        <f t="shared" si="19"/>
        <v>0</v>
      </c>
    </row>
    <row r="601" spans="1:4" x14ac:dyDescent="0.45">
      <c r="A601" s="77" t="str">
        <f t="shared" si="18"/>
        <v/>
      </c>
      <c r="B601" s="84"/>
      <c r="C601" s="92"/>
      <c r="D601" s="78">
        <f t="shared" si="19"/>
        <v>0</v>
      </c>
    </row>
    <row r="602" spans="1:4" x14ac:dyDescent="0.45">
      <c r="A602" s="77" t="str">
        <f t="shared" si="18"/>
        <v/>
      </c>
      <c r="B602" s="84"/>
      <c r="C602" s="92"/>
      <c r="D602" s="78">
        <f t="shared" si="19"/>
        <v>0</v>
      </c>
    </row>
    <row r="603" spans="1:4" x14ac:dyDescent="0.45">
      <c r="A603" s="77" t="str">
        <f t="shared" si="18"/>
        <v/>
      </c>
      <c r="B603" s="84"/>
      <c r="C603" s="92"/>
      <c r="D603" s="78">
        <f t="shared" si="19"/>
        <v>0</v>
      </c>
    </row>
    <row r="604" spans="1:4" x14ac:dyDescent="0.45">
      <c r="A604" s="77" t="str">
        <f t="shared" si="18"/>
        <v/>
      </c>
      <c r="B604" s="84"/>
      <c r="C604" s="92"/>
      <c r="D604" s="78">
        <f t="shared" si="19"/>
        <v>0</v>
      </c>
    </row>
    <row r="605" spans="1:4" x14ac:dyDescent="0.45">
      <c r="A605" s="77" t="str">
        <f t="shared" si="18"/>
        <v/>
      </c>
      <c r="B605" s="84"/>
      <c r="C605" s="92"/>
      <c r="D605" s="78">
        <f t="shared" si="19"/>
        <v>0</v>
      </c>
    </row>
    <row r="606" spans="1:4" x14ac:dyDescent="0.45">
      <c r="A606" s="77" t="str">
        <f t="shared" si="18"/>
        <v/>
      </c>
      <c r="B606" s="84"/>
      <c r="C606" s="92"/>
      <c r="D606" s="78">
        <f t="shared" si="19"/>
        <v>0</v>
      </c>
    </row>
    <row r="607" spans="1:4" x14ac:dyDescent="0.45">
      <c r="A607" s="77" t="str">
        <f t="shared" si="18"/>
        <v/>
      </c>
      <c r="B607" s="84"/>
      <c r="C607" s="92"/>
      <c r="D607" s="78">
        <f t="shared" si="19"/>
        <v>0</v>
      </c>
    </row>
    <row r="608" spans="1:4" x14ac:dyDescent="0.45">
      <c r="A608" s="77" t="str">
        <f t="shared" si="18"/>
        <v/>
      </c>
      <c r="B608" s="84"/>
      <c r="C608" s="92"/>
      <c r="D608" s="78">
        <f t="shared" si="19"/>
        <v>0</v>
      </c>
    </row>
    <row r="609" spans="1:4" x14ac:dyDescent="0.45">
      <c r="A609" s="77" t="str">
        <f t="shared" si="18"/>
        <v/>
      </c>
      <c r="B609" s="84"/>
      <c r="C609" s="92"/>
      <c r="D609" s="78">
        <f t="shared" si="19"/>
        <v>0</v>
      </c>
    </row>
    <row r="610" spans="1:4" x14ac:dyDescent="0.45">
      <c r="A610" s="77" t="str">
        <f t="shared" si="18"/>
        <v/>
      </c>
      <c r="B610" s="84"/>
      <c r="C610" s="92"/>
      <c r="D610" s="78">
        <f t="shared" si="19"/>
        <v>0</v>
      </c>
    </row>
    <row r="611" spans="1:4" x14ac:dyDescent="0.45">
      <c r="A611" s="77" t="str">
        <f t="shared" si="18"/>
        <v/>
      </c>
      <c r="B611" s="84"/>
      <c r="C611" s="92"/>
      <c r="D611" s="78">
        <f t="shared" si="19"/>
        <v>0</v>
      </c>
    </row>
    <row r="612" spans="1:4" x14ac:dyDescent="0.45">
      <c r="A612" s="77" t="str">
        <f t="shared" si="18"/>
        <v/>
      </c>
      <c r="B612" s="84"/>
      <c r="C612" s="92"/>
      <c r="D612" s="78">
        <f t="shared" si="19"/>
        <v>0</v>
      </c>
    </row>
    <row r="613" spans="1:4" x14ac:dyDescent="0.45">
      <c r="A613" s="77" t="str">
        <f t="shared" si="18"/>
        <v/>
      </c>
      <c r="B613" s="84"/>
      <c r="C613" s="92"/>
      <c r="D613" s="78">
        <f t="shared" si="19"/>
        <v>0</v>
      </c>
    </row>
    <row r="614" spans="1:4" x14ac:dyDescent="0.45">
      <c r="A614" s="77" t="str">
        <f t="shared" si="18"/>
        <v/>
      </c>
      <c r="B614" s="84"/>
      <c r="C614" s="92"/>
      <c r="D614" s="78">
        <f t="shared" si="19"/>
        <v>0</v>
      </c>
    </row>
    <row r="615" spans="1:4" x14ac:dyDescent="0.45">
      <c r="A615" s="77" t="str">
        <f t="shared" si="18"/>
        <v/>
      </c>
      <c r="B615" s="84"/>
      <c r="C615" s="92"/>
      <c r="D615" s="78">
        <f t="shared" si="19"/>
        <v>0</v>
      </c>
    </row>
    <row r="616" spans="1:4" x14ac:dyDescent="0.45">
      <c r="A616" s="77" t="str">
        <f t="shared" si="18"/>
        <v/>
      </c>
      <c r="B616" s="84"/>
      <c r="C616" s="92"/>
      <c r="D616" s="78">
        <f t="shared" si="19"/>
        <v>0</v>
      </c>
    </row>
    <row r="617" spans="1:4" x14ac:dyDescent="0.45">
      <c r="A617" s="77" t="str">
        <f t="shared" si="18"/>
        <v/>
      </c>
      <c r="B617" s="84"/>
      <c r="C617" s="92"/>
      <c r="D617" s="78">
        <f t="shared" si="19"/>
        <v>0</v>
      </c>
    </row>
    <row r="618" spans="1:4" x14ac:dyDescent="0.45">
      <c r="A618" s="77" t="str">
        <f t="shared" si="18"/>
        <v/>
      </c>
      <c r="B618" s="84"/>
      <c r="C618" s="92"/>
      <c r="D618" s="78">
        <f t="shared" si="19"/>
        <v>0</v>
      </c>
    </row>
    <row r="619" spans="1:4" x14ac:dyDescent="0.45">
      <c r="A619" s="77" t="str">
        <f t="shared" si="18"/>
        <v/>
      </c>
      <c r="B619" s="84"/>
      <c r="C619" s="92"/>
      <c r="D619" s="78">
        <f t="shared" si="19"/>
        <v>0</v>
      </c>
    </row>
    <row r="620" spans="1:4" x14ac:dyDescent="0.45">
      <c r="A620" s="77" t="str">
        <f t="shared" si="18"/>
        <v/>
      </c>
      <c r="B620" s="84"/>
      <c r="C620" s="92"/>
      <c r="D620" s="78">
        <f t="shared" si="19"/>
        <v>0</v>
      </c>
    </row>
    <row r="621" spans="1:4" x14ac:dyDescent="0.45">
      <c r="A621" s="77" t="str">
        <f t="shared" si="18"/>
        <v/>
      </c>
      <c r="B621" s="84"/>
      <c r="C621" s="92"/>
      <c r="D621" s="78">
        <f t="shared" si="19"/>
        <v>0</v>
      </c>
    </row>
    <row r="622" spans="1:4" x14ac:dyDescent="0.45">
      <c r="A622" s="77" t="str">
        <f t="shared" si="18"/>
        <v/>
      </c>
      <c r="B622" s="84"/>
      <c r="C622" s="92"/>
      <c r="D622" s="78">
        <f t="shared" si="19"/>
        <v>0</v>
      </c>
    </row>
    <row r="623" spans="1:4" x14ac:dyDescent="0.45">
      <c r="A623" s="77" t="str">
        <f t="shared" si="18"/>
        <v/>
      </c>
      <c r="B623" s="84"/>
      <c r="C623" s="92"/>
      <c r="D623" s="78">
        <f t="shared" si="19"/>
        <v>0</v>
      </c>
    </row>
    <row r="624" spans="1:4" x14ac:dyDescent="0.45">
      <c r="A624" s="77" t="str">
        <f t="shared" si="18"/>
        <v/>
      </c>
      <c r="B624" s="84"/>
      <c r="C624" s="92"/>
      <c r="D624" s="78">
        <f t="shared" si="19"/>
        <v>0</v>
      </c>
    </row>
    <row r="625" spans="1:4" x14ac:dyDescent="0.45">
      <c r="A625" s="77" t="str">
        <f t="shared" si="18"/>
        <v/>
      </c>
      <c r="B625" s="84"/>
      <c r="C625" s="92"/>
      <c r="D625" s="78">
        <f t="shared" si="19"/>
        <v>0</v>
      </c>
    </row>
    <row r="626" spans="1:4" x14ac:dyDescent="0.45">
      <c r="A626" s="77" t="str">
        <f t="shared" si="18"/>
        <v/>
      </c>
      <c r="B626" s="84"/>
      <c r="C626" s="92"/>
      <c r="D626" s="78">
        <f t="shared" si="19"/>
        <v>0</v>
      </c>
    </row>
    <row r="627" spans="1:4" x14ac:dyDescent="0.45">
      <c r="A627" s="77" t="str">
        <f t="shared" si="18"/>
        <v/>
      </c>
      <c r="B627" s="84"/>
      <c r="C627" s="92"/>
      <c r="D627" s="78">
        <f t="shared" si="19"/>
        <v>0</v>
      </c>
    </row>
    <row r="628" spans="1:4" x14ac:dyDescent="0.45">
      <c r="A628" s="77" t="str">
        <f t="shared" si="18"/>
        <v/>
      </c>
      <c r="B628" s="84"/>
      <c r="C628" s="92"/>
      <c r="D628" s="78">
        <f t="shared" si="19"/>
        <v>0</v>
      </c>
    </row>
    <row r="629" spans="1:4" x14ac:dyDescent="0.45">
      <c r="A629" s="77" t="str">
        <f t="shared" si="18"/>
        <v/>
      </c>
      <c r="B629" s="84"/>
      <c r="C629" s="92"/>
      <c r="D629" s="78">
        <f t="shared" si="19"/>
        <v>0</v>
      </c>
    </row>
    <row r="630" spans="1:4" x14ac:dyDescent="0.45">
      <c r="A630" s="77" t="str">
        <f t="shared" si="18"/>
        <v/>
      </c>
      <c r="B630" s="84"/>
      <c r="C630" s="92"/>
      <c r="D630" s="78">
        <f t="shared" si="19"/>
        <v>0</v>
      </c>
    </row>
    <row r="631" spans="1:4" x14ac:dyDescent="0.45">
      <c r="A631" s="77" t="str">
        <f t="shared" si="18"/>
        <v/>
      </c>
      <c r="B631" s="84"/>
      <c r="C631" s="92"/>
      <c r="D631" s="78">
        <f t="shared" si="19"/>
        <v>0</v>
      </c>
    </row>
    <row r="632" spans="1:4" x14ac:dyDescent="0.45">
      <c r="A632" s="77" t="str">
        <f t="shared" si="18"/>
        <v/>
      </c>
      <c r="B632" s="84"/>
      <c r="C632" s="92"/>
      <c r="D632" s="78">
        <f t="shared" si="19"/>
        <v>0</v>
      </c>
    </row>
    <row r="633" spans="1:4" x14ac:dyDescent="0.45">
      <c r="A633" s="77" t="str">
        <f t="shared" si="18"/>
        <v/>
      </c>
      <c r="B633" s="84"/>
      <c r="C633" s="92"/>
      <c r="D633" s="78">
        <f t="shared" si="19"/>
        <v>0</v>
      </c>
    </row>
    <row r="634" spans="1:4" x14ac:dyDescent="0.45">
      <c r="A634" s="77" t="str">
        <f t="shared" si="18"/>
        <v/>
      </c>
      <c r="B634" s="84"/>
      <c r="C634" s="92"/>
      <c r="D634" s="78">
        <f t="shared" si="19"/>
        <v>0</v>
      </c>
    </row>
    <row r="635" spans="1:4" x14ac:dyDescent="0.45">
      <c r="A635" s="77" t="str">
        <f t="shared" si="18"/>
        <v/>
      </c>
      <c r="B635" s="84"/>
      <c r="C635" s="92"/>
      <c r="D635" s="78">
        <f t="shared" si="19"/>
        <v>0</v>
      </c>
    </row>
    <row r="636" spans="1:4" x14ac:dyDescent="0.45">
      <c r="A636" s="77" t="str">
        <f t="shared" si="18"/>
        <v/>
      </c>
      <c r="B636" s="84"/>
      <c r="C636" s="92"/>
      <c r="D636" s="78">
        <f t="shared" si="19"/>
        <v>0</v>
      </c>
    </row>
    <row r="637" spans="1:4" x14ac:dyDescent="0.45">
      <c r="A637" s="77" t="str">
        <f t="shared" si="18"/>
        <v/>
      </c>
      <c r="B637" s="84"/>
      <c r="C637" s="92"/>
      <c r="D637" s="78">
        <f t="shared" si="19"/>
        <v>0</v>
      </c>
    </row>
    <row r="638" spans="1:4" x14ac:dyDescent="0.45">
      <c r="A638" s="77" t="str">
        <f t="shared" si="18"/>
        <v/>
      </c>
      <c r="B638" s="84"/>
      <c r="C638" s="92"/>
      <c r="D638" s="78">
        <f t="shared" si="19"/>
        <v>0</v>
      </c>
    </row>
    <row r="639" spans="1:4" x14ac:dyDescent="0.45">
      <c r="A639" s="77" t="str">
        <f t="shared" si="18"/>
        <v/>
      </c>
      <c r="B639" s="84"/>
      <c r="C639" s="92"/>
      <c r="D639" s="78">
        <f t="shared" si="19"/>
        <v>0</v>
      </c>
    </row>
    <row r="640" spans="1:4" x14ac:dyDescent="0.45">
      <c r="A640" s="77" t="str">
        <f t="shared" si="18"/>
        <v/>
      </c>
      <c r="B640" s="84"/>
      <c r="C640" s="92"/>
      <c r="D640" s="78">
        <f t="shared" si="19"/>
        <v>0</v>
      </c>
    </row>
    <row r="641" spans="1:4" x14ac:dyDescent="0.45">
      <c r="A641" s="77" t="str">
        <f t="shared" si="18"/>
        <v/>
      </c>
      <c r="B641" s="84"/>
      <c r="C641" s="92"/>
      <c r="D641" s="78">
        <f t="shared" si="19"/>
        <v>0</v>
      </c>
    </row>
    <row r="642" spans="1:4" x14ac:dyDescent="0.45">
      <c r="A642" s="77" t="str">
        <f t="shared" si="18"/>
        <v/>
      </c>
      <c r="B642" s="84"/>
      <c r="C642" s="92"/>
      <c r="D642" s="78">
        <f t="shared" si="19"/>
        <v>0</v>
      </c>
    </row>
    <row r="643" spans="1:4" x14ac:dyDescent="0.45">
      <c r="A643" s="77" t="str">
        <f t="shared" si="18"/>
        <v/>
      </c>
      <c r="B643" s="84"/>
      <c r="C643" s="92"/>
      <c r="D643" s="78">
        <f t="shared" si="19"/>
        <v>0</v>
      </c>
    </row>
    <row r="644" spans="1:4" x14ac:dyDescent="0.45">
      <c r="A644" s="77" t="str">
        <f t="shared" si="18"/>
        <v/>
      </c>
      <c r="B644" s="84"/>
      <c r="C644" s="92"/>
      <c r="D644" s="78">
        <f t="shared" si="19"/>
        <v>0</v>
      </c>
    </row>
    <row r="645" spans="1:4" x14ac:dyDescent="0.45">
      <c r="A645" s="77" t="str">
        <f t="shared" si="18"/>
        <v/>
      </c>
      <c r="B645" s="84"/>
      <c r="C645" s="92"/>
      <c r="D645" s="78">
        <f t="shared" si="19"/>
        <v>0</v>
      </c>
    </row>
    <row r="646" spans="1:4" x14ac:dyDescent="0.45">
      <c r="A646" s="77" t="str">
        <f t="shared" si="18"/>
        <v/>
      </c>
      <c r="B646" s="84"/>
      <c r="C646" s="92"/>
      <c r="D646" s="78">
        <f t="shared" si="19"/>
        <v>0</v>
      </c>
    </row>
    <row r="647" spans="1:4" x14ac:dyDescent="0.45">
      <c r="A647" s="77" t="str">
        <f t="shared" si="18"/>
        <v/>
      </c>
      <c r="B647" s="84"/>
      <c r="C647" s="92"/>
      <c r="D647" s="78">
        <f t="shared" si="19"/>
        <v>0</v>
      </c>
    </row>
    <row r="648" spans="1:4" x14ac:dyDescent="0.45">
      <c r="A648" s="77" t="str">
        <f t="shared" si="18"/>
        <v/>
      </c>
      <c r="B648" s="84"/>
      <c r="C648" s="92"/>
      <c r="D648" s="78">
        <f t="shared" si="19"/>
        <v>0</v>
      </c>
    </row>
    <row r="649" spans="1:4" x14ac:dyDescent="0.45">
      <c r="A649" s="77" t="str">
        <f t="shared" si="18"/>
        <v/>
      </c>
      <c r="B649" s="84"/>
      <c r="C649" s="92"/>
      <c r="D649" s="78">
        <f t="shared" si="19"/>
        <v>0</v>
      </c>
    </row>
    <row r="650" spans="1:4" x14ac:dyDescent="0.45">
      <c r="A650" s="77" t="str">
        <f t="shared" si="18"/>
        <v/>
      </c>
      <c r="B650" s="84"/>
      <c r="C650" s="92"/>
      <c r="D650" s="78">
        <f t="shared" si="19"/>
        <v>0</v>
      </c>
    </row>
    <row r="651" spans="1:4" x14ac:dyDescent="0.45">
      <c r="A651" s="77" t="str">
        <f t="shared" si="18"/>
        <v/>
      </c>
      <c r="B651" s="84"/>
      <c r="C651" s="92"/>
      <c r="D651" s="78">
        <f t="shared" si="19"/>
        <v>0</v>
      </c>
    </row>
    <row r="652" spans="1:4" x14ac:dyDescent="0.45">
      <c r="A652" s="77" t="str">
        <f t="shared" si="18"/>
        <v/>
      </c>
      <c r="B652" s="84"/>
      <c r="C652" s="92"/>
      <c r="D652" s="78">
        <f t="shared" si="19"/>
        <v>0</v>
      </c>
    </row>
    <row r="653" spans="1:4" x14ac:dyDescent="0.45">
      <c r="A653" s="77" t="str">
        <f t="shared" si="18"/>
        <v/>
      </c>
      <c r="B653" s="84"/>
      <c r="C653" s="92"/>
      <c r="D653" s="78">
        <f t="shared" si="19"/>
        <v>0</v>
      </c>
    </row>
    <row r="654" spans="1:4" x14ac:dyDescent="0.45">
      <c r="A654" s="77" t="str">
        <f t="shared" si="18"/>
        <v/>
      </c>
      <c r="B654" s="84"/>
      <c r="C654" s="92"/>
      <c r="D654" s="78">
        <f t="shared" si="19"/>
        <v>0</v>
      </c>
    </row>
    <row r="655" spans="1:4" x14ac:dyDescent="0.45">
      <c r="A655" s="77" t="str">
        <f t="shared" ref="A655:A718" si="20">IF(B655="","",(YEAR(B655)-YEAR($B$7))*12+MONTH(B655)-MONTH($B$7)+1)</f>
        <v/>
      </c>
      <c r="B655" s="84"/>
      <c r="C655" s="92"/>
      <c r="D655" s="78">
        <f t="shared" ref="D655:D718" si="21">IF(OR(B655="",B655&lt;=(DATE(YEAR($B$7),MONTH($B$7),15))),0,IF(DAY($B655)&lt;=15,$C655/((1+$B$6/12)^($A655-1)),$C655/((1+$B$6/12)^$A655)))</f>
        <v>0</v>
      </c>
    </row>
    <row r="656" spans="1:4" x14ac:dyDescent="0.45">
      <c r="A656" s="77" t="str">
        <f t="shared" si="20"/>
        <v/>
      </c>
      <c r="B656" s="84"/>
      <c r="C656" s="92"/>
      <c r="D656" s="78">
        <f t="shared" si="21"/>
        <v>0</v>
      </c>
    </row>
    <row r="657" spans="1:4" x14ac:dyDescent="0.45">
      <c r="A657" s="77" t="str">
        <f t="shared" si="20"/>
        <v/>
      </c>
      <c r="B657" s="84"/>
      <c r="C657" s="92"/>
      <c r="D657" s="78">
        <f t="shared" si="21"/>
        <v>0</v>
      </c>
    </row>
    <row r="658" spans="1:4" x14ac:dyDescent="0.45">
      <c r="A658" s="77" t="str">
        <f t="shared" si="20"/>
        <v/>
      </c>
      <c r="B658" s="84"/>
      <c r="C658" s="92"/>
      <c r="D658" s="78">
        <f t="shared" si="21"/>
        <v>0</v>
      </c>
    </row>
    <row r="659" spans="1:4" x14ac:dyDescent="0.45">
      <c r="A659" s="77" t="str">
        <f t="shared" si="20"/>
        <v/>
      </c>
      <c r="B659" s="84"/>
      <c r="C659" s="92"/>
      <c r="D659" s="78">
        <f t="shared" si="21"/>
        <v>0</v>
      </c>
    </row>
    <row r="660" spans="1:4" x14ac:dyDescent="0.45">
      <c r="A660" s="77" t="str">
        <f t="shared" si="20"/>
        <v/>
      </c>
      <c r="B660" s="84"/>
      <c r="C660" s="92"/>
      <c r="D660" s="78">
        <f t="shared" si="21"/>
        <v>0</v>
      </c>
    </row>
    <row r="661" spans="1:4" x14ac:dyDescent="0.45">
      <c r="A661" s="77" t="str">
        <f t="shared" si="20"/>
        <v/>
      </c>
      <c r="B661" s="84"/>
      <c r="C661" s="92"/>
      <c r="D661" s="78">
        <f t="shared" si="21"/>
        <v>0</v>
      </c>
    </row>
    <row r="662" spans="1:4" x14ac:dyDescent="0.45">
      <c r="A662" s="77" t="str">
        <f t="shared" si="20"/>
        <v/>
      </c>
      <c r="B662" s="84"/>
      <c r="C662" s="92"/>
      <c r="D662" s="78">
        <f t="shared" si="21"/>
        <v>0</v>
      </c>
    </row>
    <row r="663" spans="1:4" x14ac:dyDescent="0.45">
      <c r="A663" s="77" t="str">
        <f t="shared" si="20"/>
        <v/>
      </c>
      <c r="B663" s="84"/>
      <c r="C663" s="92"/>
      <c r="D663" s="78">
        <f t="shared" si="21"/>
        <v>0</v>
      </c>
    </row>
    <row r="664" spans="1:4" x14ac:dyDescent="0.45">
      <c r="A664" s="77" t="str">
        <f t="shared" si="20"/>
        <v/>
      </c>
      <c r="B664" s="84"/>
      <c r="C664" s="92"/>
      <c r="D664" s="78">
        <f t="shared" si="21"/>
        <v>0</v>
      </c>
    </row>
    <row r="665" spans="1:4" x14ac:dyDescent="0.45">
      <c r="A665" s="77" t="str">
        <f t="shared" si="20"/>
        <v/>
      </c>
      <c r="B665" s="84"/>
      <c r="C665" s="92"/>
      <c r="D665" s="78">
        <f t="shared" si="21"/>
        <v>0</v>
      </c>
    </row>
    <row r="666" spans="1:4" x14ac:dyDescent="0.45">
      <c r="A666" s="77" t="str">
        <f t="shared" si="20"/>
        <v/>
      </c>
      <c r="B666" s="84"/>
      <c r="C666" s="92"/>
      <c r="D666" s="78">
        <f t="shared" si="21"/>
        <v>0</v>
      </c>
    </row>
    <row r="667" spans="1:4" x14ac:dyDescent="0.45">
      <c r="A667" s="77" t="str">
        <f t="shared" si="20"/>
        <v/>
      </c>
      <c r="B667" s="84"/>
      <c r="C667" s="92"/>
      <c r="D667" s="78">
        <f t="shared" si="21"/>
        <v>0</v>
      </c>
    </row>
    <row r="668" spans="1:4" x14ac:dyDescent="0.45">
      <c r="A668" s="77" t="str">
        <f t="shared" si="20"/>
        <v/>
      </c>
      <c r="B668" s="84"/>
      <c r="C668" s="92"/>
      <c r="D668" s="78">
        <f t="shared" si="21"/>
        <v>0</v>
      </c>
    </row>
    <row r="669" spans="1:4" x14ac:dyDescent="0.45">
      <c r="A669" s="77" t="str">
        <f t="shared" si="20"/>
        <v/>
      </c>
      <c r="B669" s="84"/>
      <c r="C669" s="92"/>
      <c r="D669" s="78">
        <f t="shared" si="21"/>
        <v>0</v>
      </c>
    </row>
    <row r="670" spans="1:4" x14ac:dyDescent="0.45">
      <c r="A670" s="77" t="str">
        <f t="shared" si="20"/>
        <v/>
      </c>
      <c r="B670" s="84"/>
      <c r="C670" s="92"/>
      <c r="D670" s="78">
        <f t="shared" si="21"/>
        <v>0</v>
      </c>
    </row>
    <row r="671" spans="1:4" x14ac:dyDescent="0.45">
      <c r="A671" s="77" t="str">
        <f t="shared" si="20"/>
        <v/>
      </c>
      <c r="B671" s="84"/>
      <c r="C671" s="92"/>
      <c r="D671" s="78">
        <f t="shared" si="21"/>
        <v>0</v>
      </c>
    </row>
    <row r="672" spans="1:4" x14ac:dyDescent="0.45">
      <c r="A672" s="77" t="str">
        <f t="shared" si="20"/>
        <v/>
      </c>
      <c r="B672" s="84"/>
      <c r="C672" s="92"/>
      <c r="D672" s="78">
        <f t="shared" si="21"/>
        <v>0</v>
      </c>
    </row>
    <row r="673" spans="1:4" x14ac:dyDescent="0.45">
      <c r="A673" s="77" t="str">
        <f t="shared" si="20"/>
        <v/>
      </c>
      <c r="B673" s="84"/>
      <c r="C673" s="92"/>
      <c r="D673" s="78">
        <f t="shared" si="21"/>
        <v>0</v>
      </c>
    </row>
    <row r="674" spans="1:4" x14ac:dyDescent="0.45">
      <c r="A674" s="77" t="str">
        <f t="shared" si="20"/>
        <v/>
      </c>
      <c r="B674" s="84"/>
      <c r="C674" s="92"/>
      <c r="D674" s="78">
        <f t="shared" si="21"/>
        <v>0</v>
      </c>
    </row>
    <row r="675" spans="1:4" x14ac:dyDescent="0.45">
      <c r="A675" s="77" t="str">
        <f t="shared" si="20"/>
        <v/>
      </c>
      <c r="B675" s="84"/>
      <c r="C675" s="92"/>
      <c r="D675" s="78">
        <f t="shared" si="21"/>
        <v>0</v>
      </c>
    </row>
    <row r="676" spans="1:4" x14ac:dyDescent="0.45">
      <c r="A676" s="77" t="str">
        <f t="shared" si="20"/>
        <v/>
      </c>
      <c r="B676" s="84"/>
      <c r="C676" s="92"/>
      <c r="D676" s="78">
        <f t="shared" si="21"/>
        <v>0</v>
      </c>
    </row>
    <row r="677" spans="1:4" x14ac:dyDescent="0.45">
      <c r="A677" s="77" t="str">
        <f t="shared" si="20"/>
        <v/>
      </c>
      <c r="B677" s="84"/>
      <c r="C677" s="92"/>
      <c r="D677" s="78">
        <f t="shared" si="21"/>
        <v>0</v>
      </c>
    </row>
    <row r="678" spans="1:4" x14ac:dyDescent="0.45">
      <c r="A678" s="77" t="str">
        <f t="shared" si="20"/>
        <v/>
      </c>
      <c r="B678" s="84"/>
      <c r="C678" s="92"/>
      <c r="D678" s="78">
        <f t="shared" si="21"/>
        <v>0</v>
      </c>
    </row>
    <row r="679" spans="1:4" x14ac:dyDescent="0.45">
      <c r="A679" s="77" t="str">
        <f t="shared" si="20"/>
        <v/>
      </c>
      <c r="B679" s="84"/>
      <c r="C679" s="92"/>
      <c r="D679" s="78">
        <f t="shared" si="21"/>
        <v>0</v>
      </c>
    </row>
    <row r="680" spans="1:4" x14ac:dyDescent="0.45">
      <c r="A680" s="77" t="str">
        <f t="shared" si="20"/>
        <v/>
      </c>
      <c r="B680" s="84"/>
      <c r="C680" s="92"/>
      <c r="D680" s="78">
        <f t="shared" si="21"/>
        <v>0</v>
      </c>
    </row>
    <row r="681" spans="1:4" x14ac:dyDescent="0.45">
      <c r="A681" s="77" t="str">
        <f t="shared" si="20"/>
        <v/>
      </c>
      <c r="B681" s="84"/>
      <c r="C681" s="92"/>
      <c r="D681" s="78">
        <f t="shared" si="21"/>
        <v>0</v>
      </c>
    </row>
    <row r="682" spans="1:4" x14ac:dyDescent="0.45">
      <c r="A682" s="77" t="str">
        <f t="shared" si="20"/>
        <v/>
      </c>
      <c r="B682" s="84"/>
      <c r="C682" s="92"/>
      <c r="D682" s="78">
        <f t="shared" si="21"/>
        <v>0</v>
      </c>
    </row>
    <row r="683" spans="1:4" x14ac:dyDescent="0.45">
      <c r="A683" s="77" t="str">
        <f t="shared" si="20"/>
        <v/>
      </c>
      <c r="B683" s="84"/>
      <c r="C683" s="92"/>
      <c r="D683" s="78">
        <f t="shared" si="21"/>
        <v>0</v>
      </c>
    </row>
    <row r="684" spans="1:4" x14ac:dyDescent="0.45">
      <c r="A684" s="77" t="str">
        <f t="shared" si="20"/>
        <v/>
      </c>
      <c r="B684" s="84"/>
      <c r="C684" s="92"/>
      <c r="D684" s="78">
        <f t="shared" si="21"/>
        <v>0</v>
      </c>
    </row>
    <row r="685" spans="1:4" x14ac:dyDescent="0.45">
      <c r="A685" s="77" t="str">
        <f t="shared" si="20"/>
        <v/>
      </c>
      <c r="B685" s="84"/>
      <c r="C685" s="92"/>
      <c r="D685" s="78">
        <f t="shared" si="21"/>
        <v>0</v>
      </c>
    </row>
    <row r="686" spans="1:4" x14ac:dyDescent="0.45">
      <c r="A686" s="77" t="str">
        <f t="shared" si="20"/>
        <v/>
      </c>
      <c r="B686" s="84"/>
      <c r="C686" s="92"/>
      <c r="D686" s="78">
        <f t="shared" si="21"/>
        <v>0</v>
      </c>
    </row>
    <row r="687" spans="1:4" x14ac:dyDescent="0.45">
      <c r="A687" s="77" t="str">
        <f t="shared" si="20"/>
        <v/>
      </c>
      <c r="B687" s="84"/>
      <c r="C687" s="92"/>
      <c r="D687" s="78">
        <f t="shared" si="21"/>
        <v>0</v>
      </c>
    </row>
    <row r="688" spans="1:4" x14ac:dyDescent="0.45">
      <c r="A688" s="77" t="str">
        <f t="shared" si="20"/>
        <v/>
      </c>
      <c r="B688" s="84"/>
      <c r="C688" s="92"/>
      <c r="D688" s="78">
        <f t="shared" si="21"/>
        <v>0</v>
      </c>
    </row>
    <row r="689" spans="1:4" x14ac:dyDescent="0.45">
      <c r="A689" s="77" t="str">
        <f t="shared" si="20"/>
        <v/>
      </c>
      <c r="B689" s="84"/>
      <c r="C689" s="92"/>
      <c r="D689" s="78">
        <f t="shared" si="21"/>
        <v>0</v>
      </c>
    </row>
    <row r="690" spans="1:4" x14ac:dyDescent="0.45">
      <c r="A690" s="77" t="str">
        <f t="shared" si="20"/>
        <v/>
      </c>
      <c r="B690" s="84"/>
      <c r="C690" s="92"/>
      <c r="D690" s="78">
        <f t="shared" si="21"/>
        <v>0</v>
      </c>
    </row>
    <row r="691" spans="1:4" x14ac:dyDescent="0.45">
      <c r="A691" s="77" t="str">
        <f t="shared" si="20"/>
        <v/>
      </c>
      <c r="B691" s="84"/>
      <c r="C691" s="92"/>
      <c r="D691" s="78">
        <f t="shared" si="21"/>
        <v>0</v>
      </c>
    </row>
    <row r="692" spans="1:4" x14ac:dyDescent="0.45">
      <c r="A692" s="77" t="str">
        <f t="shared" si="20"/>
        <v/>
      </c>
      <c r="B692" s="84"/>
      <c r="C692" s="92"/>
      <c r="D692" s="78">
        <f t="shared" si="21"/>
        <v>0</v>
      </c>
    </row>
    <row r="693" spans="1:4" x14ac:dyDescent="0.45">
      <c r="A693" s="77" t="str">
        <f t="shared" si="20"/>
        <v/>
      </c>
      <c r="B693" s="84"/>
      <c r="C693" s="92"/>
      <c r="D693" s="78">
        <f t="shared" si="21"/>
        <v>0</v>
      </c>
    </row>
    <row r="694" spans="1:4" x14ac:dyDescent="0.45">
      <c r="A694" s="77" t="str">
        <f t="shared" si="20"/>
        <v/>
      </c>
      <c r="B694" s="84"/>
      <c r="C694" s="92"/>
      <c r="D694" s="78">
        <f t="shared" si="21"/>
        <v>0</v>
      </c>
    </row>
    <row r="695" spans="1:4" x14ac:dyDescent="0.45">
      <c r="A695" s="77" t="str">
        <f t="shared" si="20"/>
        <v/>
      </c>
      <c r="B695" s="84"/>
      <c r="C695" s="92"/>
      <c r="D695" s="78">
        <f t="shared" si="21"/>
        <v>0</v>
      </c>
    </row>
    <row r="696" spans="1:4" x14ac:dyDescent="0.45">
      <c r="A696" s="77" t="str">
        <f t="shared" si="20"/>
        <v/>
      </c>
      <c r="B696" s="84"/>
      <c r="C696" s="92"/>
      <c r="D696" s="78">
        <f t="shared" si="21"/>
        <v>0</v>
      </c>
    </row>
    <row r="697" spans="1:4" x14ac:dyDescent="0.45">
      <c r="A697" s="77" t="str">
        <f t="shared" si="20"/>
        <v/>
      </c>
      <c r="B697" s="84"/>
      <c r="C697" s="92"/>
      <c r="D697" s="78">
        <f t="shared" si="21"/>
        <v>0</v>
      </c>
    </row>
    <row r="698" spans="1:4" x14ac:dyDescent="0.45">
      <c r="A698" s="77" t="str">
        <f t="shared" si="20"/>
        <v/>
      </c>
      <c r="B698" s="84"/>
      <c r="C698" s="92"/>
      <c r="D698" s="78">
        <f t="shared" si="21"/>
        <v>0</v>
      </c>
    </row>
    <row r="699" spans="1:4" x14ac:dyDescent="0.45">
      <c r="A699" s="77" t="str">
        <f t="shared" si="20"/>
        <v/>
      </c>
      <c r="B699" s="84"/>
      <c r="C699" s="92"/>
      <c r="D699" s="78">
        <f t="shared" si="21"/>
        <v>0</v>
      </c>
    </row>
    <row r="700" spans="1:4" x14ac:dyDescent="0.45">
      <c r="A700" s="77" t="str">
        <f t="shared" si="20"/>
        <v/>
      </c>
      <c r="B700" s="84"/>
      <c r="C700" s="92"/>
      <c r="D700" s="78">
        <f t="shared" si="21"/>
        <v>0</v>
      </c>
    </row>
    <row r="701" spans="1:4" x14ac:dyDescent="0.45">
      <c r="A701" s="77" t="str">
        <f t="shared" si="20"/>
        <v/>
      </c>
      <c r="B701" s="84"/>
      <c r="C701" s="92"/>
      <c r="D701" s="78">
        <f t="shared" si="21"/>
        <v>0</v>
      </c>
    </row>
    <row r="702" spans="1:4" x14ac:dyDescent="0.45">
      <c r="A702" s="77" t="str">
        <f t="shared" si="20"/>
        <v/>
      </c>
      <c r="B702" s="84"/>
      <c r="C702" s="92"/>
      <c r="D702" s="78">
        <f t="shared" si="21"/>
        <v>0</v>
      </c>
    </row>
    <row r="703" spans="1:4" x14ac:dyDescent="0.45">
      <c r="A703" s="77" t="str">
        <f t="shared" si="20"/>
        <v/>
      </c>
      <c r="B703" s="84"/>
      <c r="C703" s="92"/>
      <c r="D703" s="78">
        <f t="shared" si="21"/>
        <v>0</v>
      </c>
    </row>
    <row r="704" spans="1:4" x14ac:dyDescent="0.45">
      <c r="A704" s="77" t="str">
        <f t="shared" si="20"/>
        <v/>
      </c>
      <c r="B704" s="84"/>
      <c r="C704" s="92"/>
      <c r="D704" s="78">
        <f t="shared" si="21"/>
        <v>0</v>
      </c>
    </row>
    <row r="705" spans="1:4" x14ac:dyDescent="0.45">
      <c r="A705" s="77" t="str">
        <f t="shared" si="20"/>
        <v/>
      </c>
      <c r="B705" s="84"/>
      <c r="C705" s="92"/>
      <c r="D705" s="78">
        <f t="shared" si="21"/>
        <v>0</v>
      </c>
    </row>
    <row r="706" spans="1:4" x14ac:dyDescent="0.45">
      <c r="A706" s="77" t="str">
        <f t="shared" si="20"/>
        <v/>
      </c>
      <c r="B706" s="84"/>
      <c r="C706" s="92"/>
      <c r="D706" s="78">
        <f t="shared" si="21"/>
        <v>0</v>
      </c>
    </row>
    <row r="707" spans="1:4" x14ac:dyDescent="0.45">
      <c r="A707" s="77" t="str">
        <f t="shared" si="20"/>
        <v/>
      </c>
      <c r="B707" s="84"/>
      <c r="C707" s="92"/>
      <c r="D707" s="78">
        <f t="shared" si="21"/>
        <v>0</v>
      </c>
    </row>
    <row r="708" spans="1:4" x14ac:dyDescent="0.45">
      <c r="A708" s="77" t="str">
        <f t="shared" si="20"/>
        <v/>
      </c>
      <c r="B708" s="84"/>
      <c r="C708" s="92"/>
      <c r="D708" s="78">
        <f t="shared" si="21"/>
        <v>0</v>
      </c>
    </row>
    <row r="709" spans="1:4" x14ac:dyDescent="0.45">
      <c r="A709" s="77" t="str">
        <f t="shared" si="20"/>
        <v/>
      </c>
      <c r="B709" s="84"/>
      <c r="C709" s="92"/>
      <c r="D709" s="78">
        <f t="shared" si="21"/>
        <v>0</v>
      </c>
    </row>
    <row r="710" spans="1:4" x14ac:dyDescent="0.45">
      <c r="A710" s="77" t="str">
        <f t="shared" si="20"/>
        <v/>
      </c>
      <c r="B710" s="84"/>
      <c r="C710" s="92"/>
      <c r="D710" s="78">
        <f t="shared" si="21"/>
        <v>0</v>
      </c>
    </row>
    <row r="711" spans="1:4" x14ac:dyDescent="0.45">
      <c r="A711" s="77" t="str">
        <f t="shared" si="20"/>
        <v/>
      </c>
      <c r="B711" s="84"/>
      <c r="C711" s="92"/>
      <c r="D711" s="78">
        <f t="shared" si="21"/>
        <v>0</v>
      </c>
    </row>
    <row r="712" spans="1:4" x14ac:dyDescent="0.45">
      <c r="A712" s="77" t="str">
        <f t="shared" si="20"/>
        <v/>
      </c>
      <c r="B712" s="84"/>
      <c r="C712" s="92"/>
      <c r="D712" s="78">
        <f t="shared" si="21"/>
        <v>0</v>
      </c>
    </row>
    <row r="713" spans="1:4" x14ac:dyDescent="0.45">
      <c r="A713" s="77" t="str">
        <f t="shared" si="20"/>
        <v/>
      </c>
      <c r="B713" s="84"/>
      <c r="C713" s="92"/>
      <c r="D713" s="78">
        <f t="shared" si="21"/>
        <v>0</v>
      </c>
    </row>
    <row r="714" spans="1:4" x14ac:dyDescent="0.45">
      <c r="A714" s="77" t="str">
        <f t="shared" si="20"/>
        <v/>
      </c>
      <c r="B714" s="84"/>
      <c r="C714" s="92"/>
      <c r="D714" s="78">
        <f t="shared" si="21"/>
        <v>0</v>
      </c>
    </row>
    <row r="715" spans="1:4" x14ac:dyDescent="0.45">
      <c r="A715" s="77" t="str">
        <f t="shared" si="20"/>
        <v/>
      </c>
      <c r="B715" s="84"/>
      <c r="C715" s="92"/>
      <c r="D715" s="78">
        <f t="shared" si="21"/>
        <v>0</v>
      </c>
    </row>
    <row r="716" spans="1:4" x14ac:dyDescent="0.45">
      <c r="A716" s="77" t="str">
        <f t="shared" si="20"/>
        <v/>
      </c>
      <c r="B716" s="84"/>
      <c r="C716" s="92"/>
      <c r="D716" s="78">
        <f t="shared" si="21"/>
        <v>0</v>
      </c>
    </row>
    <row r="717" spans="1:4" x14ac:dyDescent="0.45">
      <c r="A717" s="77" t="str">
        <f t="shared" si="20"/>
        <v/>
      </c>
      <c r="B717" s="84"/>
      <c r="C717" s="92"/>
      <c r="D717" s="78">
        <f t="shared" si="21"/>
        <v>0</v>
      </c>
    </row>
    <row r="718" spans="1:4" x14ac:dyDescent="0.45">
      <c r="A718" s="77" t="str">
        <f t="shared" si="20"/>
        <v/>
      </c>
      <c r="B718" s="84"/>
      <c r="C718" s="92"/>
      <c r="D718" s="78">
        <f t="shared" si="21"/>
        <v>0</v>
      </c>
    </row>
    <row r="719" spans="1:4" x14ac:dyDescent="0.45">
      <c r="A719" s="77" t="str">
        <f t="shared" ref="A719:A782" si="22">IF(B719="","",(YEAR(B719)-YEAR($B$7))*12+MONTH(B719)-MONTH($B$7)+1)</f>
        <v/>
      </c>
      <c r="B719" s="84"/>
      <c r="C719" s="92"/>
      <c r="D719" s="78">
        <f t="shared" ref="D719:D782" si="23">IF(OR(B719="",B719&lt;=(DATE(YEAR($B$7),MONTH($B$7),15))),0,IF(DAY($B719)&lt;=15,$C719/((1+$B$6/12)^($A719-1)),$C719/((1+$B$6/12)^$A719)))</f>
        <v>0</v>
      </c>
    </row>
    <row r="720" spans="1:4" x14ac:dyDescent="0.45">
      <c r="A720" s="77" t="str">
        <f t="shared" si="22"/>
        <v/>
      </c>
      <c r="B720" s="84"/>
      <c r="C720" s="92"/>
      <c r="D720" s="78">
        <f t="shared" si="23"/>
        <v>0</v>
      </c>
    </row>
    <row r="721" spans="1:4" x14ac:dyDescent="0.45">
      <c r="A721" s="77" t="str">
        <f t="shared" si="22"/>
        <v/>
      </c>
      <c r="B721" s="84"/>
      <c r="C721" s="92"/>
      <c r="D721" s="78">
        <f t="shared" si="23"/>
        <v>0</v>
      </c>
    </row>
    <row r="722" spans="1:4" x14ac:dyDescent="0.45">
      <c r="A722" s="77" t="str">
        <f t="shared" si="22"/>
        <v/>
      </c>
      <c r="B722" s="84"/>
      <c r="C722" s="92"/>
      <c r="D722" s="78">
        <f t="shared" si="23"/>
        <v>0</v>
      </c>
    </row>
    <row r="723" spans="1:4" x14ac:dyDescent="0.45">
      <c r="A723" s="77" t="str">
        <f t="shared" si="22"/>
        <v/>
      </c>
      <c r="B723" s="84"/>
      <c r="C723" s="92"/>
      <c r="D723" s="78">
        <f t="shared" si="23"/>
        <v>0</v>
      </c>
    </row>
    <row r="724" spans="1:4" x14ac:dyDescent="0.45">
      <c r="A724" s="77" t="str">
        <f t="shared" si="22"/>
        <v/>
      </c>
      <c r="B724" s="84"/>
      <c r="C724" s="92"/>
      <c r="D724" s="78">
        <f t="shared" si="23"/>
        <v>0</v>
      </c>
    </row>
    <row r="725" spans="1:4" x14ac:dyDescent="0.45">
      <c r="A725" s="77" t="str">
        <f t="shared" si="22"/>
        <v/>
      </c>
      <c r="B725" s="84"/>
      <c r="C725" s="92"/>
      <c r="D725" s="78">
        <f t="shared" si="23"/>
        <v>0</v>
      </c>
    </row>
    <row r="726" spans="1:4" x14ac:dyDescent="0.45">
      <c r="A726" s="77" t="str">
        <f t="shared" si="22"/>
        <v/>
      </c>
      <c r="B726" s="84"/>
      <c r="C726" s="92"/>
      <c r="D726" s="78">
        <f t="shared" si="23"/>
        <v>0</v>
      </c>
    </row>
    <row r="727" spans="1:4" x14ac:dyDescent="0.45">
      <c r="A727" s="77" t="str">
        <f t="shared" si="22"/>
        <v/>
      </c>
      <c r="B727" s="84"/>
      <c r="C727" s="92"/>
      <c r="D727" s="78">
        <f t="shared" si="23"/>
        <v>0</v>
      </c>
    </row>
    <row r="728" spans="1:4" x14ac:dyDescent="0.45">
      <c r="A728" s="77" t="str">
        <f t="shared" si="22"/>
        <v/>
      </c>
      <c r="B728" s="84"/>
      <c r="C728" s="92"/>
      <c r="D728" s="78">
        <f t="shared" si="23"/>
        <v>0</v>
      </c>
    </row>
    <row r="729" spans="1:4" x14ac:dyDescent="0.45">
      <c r="A729" s="77" t="str">
        <f t="shared" si="22"/>
        <v/>
      </c>
      <c r="B729" s="84"/>
      <c r="C729" s="92"/>
      <c r="D729" s="78">
        <f t="shared" si="23"/>
        <v>0</v>
      </c>
    </row>
    <row r="730" spans="1:4" x14ac:dyDescent="0.45">
      <c r="A730" s="77" t="str">
        <f t="shared" si="22"/>
        <v/>
      </c>
      <c r="B730" s="84"/>
      <c r="C730" s="92"/>
      <c r="D730" s="78">
        <f t="shared" si="23"/>
        <v>0</v>
      </c>
    </row>
    <row r="731" spans="1:4" x14ac:dyDescent="0.45">
      <c r="A731" s="77" t="str">
        <f t="shared" si="22"/>
        <v/>
      </c>
      <c r="B731" s="84"/>
      <c r="C731" s="92"/>
      <c r="D731" s="78">
        <f t="shared" si="23"/>
        <v>0</v>
      </c>
    </row>
    <row r="732" spans="1:4" x14ac:dyDescent="0.45">
      <c r="A732" s="77" t="str">
        <f t="shared" si="22"/>
        <v/>
      </c>
      <c r="B732" s="84"/>
      <c r="C732" s="92"/>
      <c r="D732" s="78">
        <f t="shared" si="23"/>
        <v>0</v>
      </c>
    </row>
    <row r="733" spans="1:4" x14ac:dyDescent="0.45">
      <c r="A733" s="77" t="str">
        <f t="shared" si="22"/>
        <v/>
      </c>
      <c r="B733" s="84"/>
      <c r="C733" s="92"/>
      <c r="D733" s="78">
        <f t="shared" si="23"/>
        <v>0</v>
      </c>
    </row>
    <row r="734" spans="1:4" x14ac:dyDescent="0.45">
      <c r="A734" s="77" t="str">
        <f t="shared" si="22"/>
        <v/>
      </c>
      <c r="B734" s="84"/>
      <c r="C734" s="92"/>
      <c r="D734" s="78">
        <f t="shared" si="23"/>
        <v>0</v>
      </c>
    </row>
    <row r="735" spans="1:4" x14ac:dyDescent="0.45">
      <c r="A735" s="77" t="str">
        <f t="shared" si="22"/>
        <v/>
      </c>
      <c r="B735" s="84"/>
      <c r="C735" s="92"/>
      <c r="D735" s="78">
        <f t="shared" si="23"/>
        <v>0</v>
      </c>
    </row>
    <row r="736" spans="1:4" x14ac:dyDescent="0.45">
      <c r="A736" s="77" t="str">
        <f t="shared" si="22"/>
        <v/>
      </c>
      <c r="B736" s="84"/>
      <c r="C736" s="92"/>
      <c r="D736" s="78">
        <f t="shared" si="23"/>
        <v>0</v>
      </c>
    </row>
    <row r="737" spans="1:4" x14ac:dyDescent="0.45">
      <c r="A737" s="77" t="str">
        <f t="shared" si="22"/>
        <v/>
      </c>
      <c r="B737" s="84"/>
      <c r="C737" s="92"/>
      <c r="D737" s="78">
        <f t="shared" si="23"/>
        <v>0</v>
      </c>
    </row>
    <row r="738" spans="1:4" x14ac:dyDescent="0.45">
      <c r="A738" s="77" t="str">
        <f t="shared" si="22"/>
        <v/>
      </c>
      <c r="B738" s="84"/>
      <c r="C738" s="92"/>
      <c r="D738" s="78">
        <f t="shared" si="23"/>
        <v>0</v>
      </c>
    </row>
    <row r="739" spans="1:4" x14ac:dyDescent="0.45">
      <c r="A739" s="77" t="str">
        <f t="shared" si="22"/>
        <v/>
      </c>
      <c r="B739" s="84"/>
      <c r="C739" s="92"/>
      <c r="D739" s="78">
        <f t="shared" si="23"/>
        <v>0</v>
      </c>
    </row>
    <row r="740" spans="1:4" x14ac:dyDescent="0.45">
      <c r="A740" s="77" t="str">
        <f t="shared" si="22"/>
        <v/>
      </c>
      <c r="B740" s="84"/>
      <c r="C740" s="92"/>
      <c r="D740" s="78">
        <f t="shared" si="23"/>
        <v>0</v>
      </c>
    </row>
    <row r="741" spans="1:4" x14ac:dyDescent="0.45">
      <c r="A741" s="77" t="str">
        <f t="shared" si="22"/>
        <v/>
      </c>
      <c r="B741" s="84"/>
      <c r="C741" s="92"/>
      <c r="D741" s="78">
        <f t="shared" si="23"/>
        <v>0</v>
      </c>
    </row>
    <row r="742" spans="1:4" x14ac:dyDescent="0.45">
      <c r="A742" s="77" t="str">
        <f t="shared" si="22"/>
        <v/>
      </c>
      <c r="B742" s="84"/>
      <c r="C742" s="92"/>
      <c r="D742" s="78">
        <f t="shared" si="23"/>
        <v>0</v>
      </c>
    </row>
    <row r="743" spans="1:4" x14ac:dyDescent="0.45">
      <c r="A743" s="77" t="str">
        <f t="shared" si="22"/>
        <v/>
      </c>
      <c r="B743" s="84"/>
      <c r="C743" s="92"/>
      <c r="D743" s="78">
        <f t="shared" si="23"/>
        <v>0</v>
      </c>
    </row>
    <row r="744" spans="1:4" x14ac:dyDescent="0.45">
      <c r="A744" s="77" t="str">
        <f t="shared" si="22"/>
        <v/>
      </c>
      <c r="B744" s="84"/>
      <c r="C744" s="92"/>
      <c r="D744" s="78">
        <f t="shared" si="23"/>
        <v>0</v>
      </c>
    </row>
    <row r="745" spans="1:4" x14ac:dyDescent="0.45">
      <c r="A745" s="77" t="str">
        <f t="shared" si="22"/>
        <v/>
      </c>
      <c r="B745" s="84"/>
      <c r="C745" s="92"/>
      <c r="D745" s="78">
        <f t="shared" si="23"/>
        <v>0</v>
      </c>
    </row>
    <row r="746" spans="1:4" x14ac:dyDescent="0.45">
      <c r="A746" s="77" t="str">
        <f t="shared" si="22"/>
        <v/>
      </c>
      <c r="B746" s="84"/>
      <c r="C746" s="92"/>
      <c r="D746" s="78">
        <f t="shared" si="23"/>
        <v>0</v>
      </c>
    </row>
    <row r="747" spans="1:4" x14ac:dyDescent="0.45">
      <c r="A747" s="77" t="str">
        <f t="shared" si="22"/>
        <v/>
      </c>
      <c r="B747" s="84"/>
      <c r="C747" s="92"/>
      <c r="D747" s="78">
        <f t="shared" si="23"/>
        <v>0</v>
      </c>
    </row>
    <row r="748" spans="1:4" x14ac:dyDescent="0.45">
      <c r="A748" s="77" t="str">
        <f t="shared" si="22"/>
        <v/>
      </c>
      <c r="B748" s="84"/>
      <c r="C748" s="92"/>
      <c r="D748" s="78">
        <f t="shared" si="23"/>
        <v>0</v>
      </c>
    </row>
    <row r="749" spans="1:4" x14ac:dyDescent="0.45">
      <c r="A749" s="77" t="str">
        <f t="shared" si="22"/>
        <v/>
      </c>
      <c r="B749" s="84"/>
      <c r="C749" s="92"/>
      <c r="D749" s="78">
        <f t="shared" si="23"/>
        <v>0</v>
      </c>
    </row>
    <row r="750" spans="1:4" x14ac:dyDescent="0.45">
      <c r="A750" s="77" t="str">
        <f t="shared" si="22"/>
        <v/>
      </c>
      <c r="B750" s="84"/>
      <c r="C750" s="92"/>
      <c r="D750" s="78">
        <f t="shared" si="23"/>
        <v>0</v>
      </c>
    </row>
    <row r="751" spans="1:4" x14ac:dyDescent="0.45">
      <c r="A751" s="77" t="str">
        <f t="shared" si="22"/>
        <v/>
      </c>
      <c r="B751" s="84"/>
      <c r="C751" s="92"/>
      <c r="D751" s="78">
        <f t="shared" si="23"/>
        <v>0</v>
      </c>
    </row>
    <row r="752" spans="1:4" x14ac:dyDescent="0.45">
      <c r="A752" s="77" t="str">
        <f t="shared" si="22"/>
        <v/>
      </c>
      <c r="B752" s="84"/>
      <c r="C752" s="92"/>
      <c r="D752" s="78">
        <f t="shared" si="23"/>
        <v>0</v>
      </c>
    </row>
    <row r="753" spans="1:4" x14ac:dyDescent="0.45">
      <c r="A753" s="77" t="str">
        <f t="shared" si="22"/>
        <v/>
      </c>
      <c r="B753" s="84"/>
      <c r="C753" s="92"/>
      <c r="D753" s="78">
        <f t="shared" si="23"/>
        <v>0</v>
      </c>
    </row>
    <row r="754" spans="1:4" x14ac:dyDescent="0.45">
      <c r="A754" s="77" t="str">
        <f t="shared" si="22"/>
        <v/>
      </c>
      <c r="B754" s="84"/>
      <c r="C754" s="92"/>
      <c r="D754" s="78">
        <f t="shared" si="23"/>
        <v>0</v>
      </c>
    </row>
    <row r="755" spans="1:4" x14ac:dyDescent="0.45">
      <c r="A755" s="77" t="str">
        <f t="shared" si="22"/>
        <v/>
      </c>
      <c r="B755" s="84"/>
      <c r="C755" s="92"/>
      <c r="D755" s="78">
        <f t="shared" si="23"/>
        <v>0</v>
      </c>
    </row>
    <row r="756" spans="1:4" x14ac:dyDescent="0.45">
      <c r="A756" s="77" t="str">
        <f t="shared" si="22"/>
        <v/>
      </c>
      <c r="B756" s="84"/>
      <c r="C756" s="92"/>
      <c r="D756" s="78">
        <f t="shared" si="23"/>
        <v>0</v>
      </c>
    </row>
    <row r="757" spans="1:4" x14ac:dyDescent="0.45">
      <c r="A757" s="77" t="str">
        <f t="shared" si="22"/>
        <v/>
      </c>
      <c r="B757" s="84"/>
      <c r="C757" s="92"/>
      <c r="D757" s="78">
        <f t="shared" si="23"/>
        <v>0</v>
      </c>
    </row>
    <row r="758" spans="1:4" x14ac:dyDescent="0.45">
      <c r="A758" s="77" t="str">
        <f t="shared" si="22"/>
        <v/>
      </c>
      <c r="B758" s="84"/>
      <c r="C758" s="92"/>
      <c r="D758" s="78">
        <f t="shared" si="23"/>
        <v>0</v>
      </c>
    </row>
    <row r="759" spans="1:4" x14ac:dyDescent="0.45">
      <c r="A759" s="77" t="str">
        <f t="shared" si="22"/>
        <v/>
      </c>
      <c r="B759" s="84"/>
      <c r="C759" s="92"/>
      <c r="D759" s="78">
        <f t="shared" si="23"/>
        <v>0</v>
      </c>
    </row>
    <row r="760" spans="1:4" x14ac:dyDescent="0.45">
      <c r="A760" s="77" t="str">
        <f t="shared" si="22"/>
        <v/>
      </c>
      <c r="B760" s="84"/>
      <c r="C760" s="92"/>
      <c r="D760" s="78">
        <f t="shared" si="23"/>
        <v>0</v>
      </c>
    </row>
    <row r="761" spans="1:4" x14ac:dyDescent="0.45">
      <c r="A761" s="77" t="str">
        <f t="shared" si="22"/>
        <v/>
      </c>
      <c r="B761" s="84"/>
      <c r="C761" s="92"/>
      <c r="D761" s="78">
        <f t="shared" si="23"/>
        <v>0</v>
      </c>
    </row>
    <row r="762" spans="1:4" x14ac:dyDescent="0.45">
      <c r="A762" s="77" t="str">
        <f t="shared" si="22"/>
        <v/>
      </c>
      <c r="B762" s="84"/>
      <c r="C762" s="92"/>
      <c r="D762" s="78">
        <f t="shared" si="23"/>
        <v>0</v>
      </c>
    </row>
    <row r="763" spans="1:4" x14ac:dyDescent="0.45">
      <c r="A763" s="77" t="str">
        <f t="shared" si="22"/>
        <v/>
      </c>
      <c r="B763" s="84"/>
      <c r="C763" s="92"/>
      <c r="D763" s="78">
        <f t="shared" si="23"/>
        <v>0</v>
      </c>
    </row>
    <row r="764" spans="1:4" x14ac:dyDescent="0.45">
      <c r="A764" s="77" t="str">
        <f t="shared" si="22"/>
        <v/>
      </c>
      <c r="B764" s="84"/>
      <c r="C764" s="92"/>
      <c r="D764" s="78">
        <f t="shared" si="23"/>
        <v>0</v>
      </c>
    </row>
    <row r="765" spans="1:4" x14ac:dyDescent="0.45">
      <c r="A765" s="77" t="str">
        <f t="shared" si="22"/>
        <v/>
      </c>
      <c r="B765" s="84"/>
      <c r="C765" s="92"/>
      <c r="D765" s="78">
        <f t="shared" si="23"/>
        <v>0</v>
      </c>
    </row>
    <row r="766" spans="1:4" x14ac:dyDescent="0.45">
      <c r="A766" s="77" t="str">
        <f t="shared" si="22"/>
        <v/>
      </c>
      <c r="B766" s="84"/>
      <c r="C766" s="92"/>
      <c r="D766" s="78">
        <f t="shared" si="23"/>
        <v>0</v>
      </c>
    </row>
    <row r="767" spans="1:4" x14ac:dyDescent="0.45">
      <c r="A767" s="77" t="str">
        <f t="shared" si="22"/>
        <v/>
      </c>
      <c r="B767" s="84"/>
      <c r="C767" s="92"/>
      <c r="D767" s="78">
        <f t="shared" si="23"/>
        <v>0</v>
      </c>
    </row>
    <row r="768" spans="1:4" x14ac:dyDescent="0.45">
      <c r="A768" s="77" t="str">
        <f t="shared" si="22"/>
        <v/>
      </c>
      <c r="B768" s="84"/>
      <c r="C768" s="92"/>
      <c r="D768" s="78">
        <f t="shared" si="23"/>
        <v>0</v>
      </c>
    </row>
    <row r="769" spans="1:4" x14ac:dyDescent="0.45">
      <c r="A769" s="77" t="str">
        <f t="shared" si="22"/>
        <v/>
      </c>
      <c r="B769" s="84"/>
      <c r="C769" s="92"/>
      <c r="D769" s="78">
        <f t="shared" si="23"/>
        <v>0</v>
      </c>
    </row>
    <row r="770" spans="1:4" x14ac:dyDescent="0.45">
      <c r="A770" s="77" t="str">
        <f t="shared" si="22"/>
        <v/>
      </c>
      <c r="B770" s="84"/>
      <c r="C770" s="92"/>
      <c r="D770" s="78">
        <f t="shared" si="23"/>
        <v>0</v>
      </c>
    </row>
    <row r="771" spans="1:4" x14ac:dyDescent="0.45">
      <c r="A771" s="77" t="str">
        <f t="shared" si="22"/>
        <v/>
      </c>
      <c r="B771" s="84"/>
      <c r="C771" s="92"/>
      <c r="D771" s="78">
        <f t="shared" si="23"/>
        <v>0</v>
      </c>
    </row>
    <row r="772" spans="1:4" x14ac:dyDescent="0.45">
      <c r="A772" s="77" t="str">
        <f t="shared" si="22"/>
        <v/>
      </c>
      <c r="B772" s="84"/>
      <c r="C772" s="92"/>
      <c r="D772" s="78">
        <f t="shared" si="23"/>
        <v>0</v>
      </c>
    </row>
    <row r="773" spans="1:4" x14ac:dyDescent="0.45">
      <c r="A773" s="77" t="str">
        <f t="shared" si="22"/>
        <v/>
      </c>
      <c r="B773" s="84"/>
      <c r="C773" s="92"/>
      <c r="D773" s="78">
        <f t="shared" si="23"/>
        <v>0</v>
      </c>
    </row>
    <row r="774" spans="1:4" x14ac:dyDescent="0.45">
      <c r="A774" s="77" t="str">
        <f t="shared" si="22"/>
        <v/>
      </c>
      <c r="B774" s="84"/>
      <c r="C774" s="92"/>
      <c r="D774" s="78">
        <f t="shared" si="23"/>
        <v>0</v>
      </c>
    </row>
    <row r="775" spans="1:4" x14ac:dyDescent="0.45">
      <c r="A775" s="77" t="str">
        <f t="shared" si="22"/>
        <v/>
      </c>
      <c r="B775" s="84"/>
      <c r="C775" s="92"/>
      <c r="D775" s="78">
        <f t="shared" si="23"/>
        <v>0</v>
      </c>
    </row>
    <row r="776" spans="1:4" x14ac:dyDescent="0.45">
      <c r="A776" s="77" t="str">
        <f t="shared" si="22"/>
        <v/>
      </c>
      <c r="B776" s="84"/>
      <c r="C776" s="92"/>
      <c r="D776" s="78">
        <f t="shared" si="23"/>
        <v>0</v>
      </c>
    </row>
    <row r="777" spans="1:4" x14ac:dyDescent="0.45">
      <c r="A777" s="77" t="str">
        <f t="shared" si="22"/>
        <v/>
      </c>
      <c r="B777" s="84"/>
      <c r="C777" s="92"/>
      <c r="D777" s="78">
        <f t="shared" si="23"/>
        <v>0</v>
      </c>
    </row>
    <row r="778" spans="1:4" x14ac:dyDescent="0.45">
      <c r="A778" s="77" t="str">
        <f t="shared" si="22"/>
        <v/>
      </c>
      <c r="B778" s="84"/>
      <c r="C778" s="92"/>
      <c r="D778" s="78">
        <f t="shared" si="23"/>
        <v>0</v>
      </c>
    </row>
    <row r="779" spans="1:4" x14ac:dyDescent="0.45">
      <c r="A779" s="77" t="str">
        <f t="shared" si="22"/>
        <v/>
      </c>
      <c r="B779" s="84"/>
      <c r="C779" s="92"/>
      <c r="D779" s="78">
        <f t="shared" si="23"/>
        <v>0</v>
      </c>
    </row>
    <row r="780" spans="1:4" x14ac:dyDescent="0.45">
      <c r="A780" s="77" t="str">
        <f t="shared" si="22"/>
        <v/>
      </c>
      <c r="B780" s="84"/>
      <c r="C780" s="92"/>
      <c r="D780" s="78">
        <f t="shared" si="23"/>
        <v>0</v>
      </c>
    </row>
    <row r="781" spans="1:4" x14ac:dyDescent="0.45">
      <c r="A781" s="77" t="str">
        <f t="shared" si="22"/>
        <v/>
      </c>
      <c r="B781" s="84"/>
      <c r="C781" s="92"/>
      <c r="D781" s="78">
        <f t="shared" si="23"/>
        <v>0</v>
      </c>
    </row>
    <row r="782" spans="1:4" x14ac:dyDescent="0.45">
      <c r="A782" s="77" t="str">
        <f t="shared" si="22"/>
        <v/>
      </c>
      <c r="B782" s="84"/>
      <c r="C782" s="92"/>
      <c r="D782" s="78">
        <f t="shared" si="23"/>
        <v>0</v>
      </c>
    </row>
    <row r="783" spans="1:4" x14ac:dyDescent="0.45">
      <c r="A783" s="77" t="str">
        <f t="shared" ref="A783:A846" si="24">IF(B783="","",(YEAR(B783)-YEAR($B$7))*12+MONTH(B783)-MONTH($B$7)+1)</f>
        <v/>
      </c>
      <c r="B783" s="84"/>
      <c r="C783" s="92"/>
      <c r="D783" s="78">
        <f t="shared" ref="D783:D846" si="25">IF(OR(B783="",B783&lt;=(DATE(YEAR($B$7),MONTH($B$7),15))),0,IF(DAY($B783)&lt;=15,$C783/((1+$B$6/12)^($A783-1)),$C783/((1+$B$6/12)^$A783)))</f>
        <v>0</v>
      </c>
    </row>
    <row r="784" spans="1:4" x14ac:dyDescent="0.45">
      <c r="A784" s="77" t="str">
        <f t="shared" si="24"/>
        <v/>
      </c>
      <c r="B784" s="84"/>
      <c r="C784" s="92"/>
      <c r="D784" s="78">
        <f t="shared" si="25"/>
        <v>0</v>
      </c>
    </row>
    <row r="785" spans="1:4" x14ac:dyDescent="0.45">
      <c r="A785" s="77" t="str">
        <f t="shared" si="24"/>
        <v/>
      </c>
      <c r="B785" s="84"/>
      <c r="C785" s="92"/>
      <c r="D785" s="78">
        <f t="shared" si="25"/>
        <v>0</v>
      </c>
    </row>
    <row r="786" spans="1:4" x14ac:dyDescent="0.45">
      <c r="A786" s="77" t="str">
        <f t="shared" si="24"/>
        <v/>
      </c>
      <c r="B786" s="84"/>
      <c r="C786" s="92"/>
      <c r="D786" s="78">
        <f t="shared" si="25"/>
        <v>0</v>
      </c>
    </row>
    <row r="787" spans="1:4" x14ac:dyDescent="0.45">
      <c r="A787" s="77" t="str">
        <f t="shared" si="24"/>
        <v/>
      </c>
      <c r="B787" s="84"/>
      <c r="C787" s="92"/>
      <c r="D787" s="78">
        <f t="shared" si="25"/>
        <v>0</v>
      </c>
    </row>
    <row r="788" spans="1:4" x14ac:dyDescent="0.45">
      <c r="A788" s="77" t="str">
        <f t="shared" si="24"/>
        <v/>
      </c>
      <c r="B788" s="84"/>
      <c r="C788" s="92"/>
      <c r="D788" s="78">
        <f t="shared" si="25"/>
        <v>0</v>
      </c>
    </row>
    <row r="789" spans="1:4" x14ac:dyDescent="0.45">
      <c r="A789" s="77" t="str">
        <f t="shared" si="24"/>
        <v/>
      </c>
      <c r="B789" s="84"/>
      <c r="C789" s="92"/>
      <c r="D789" s="78">
        <f t="shared" si="25"/>
        <v>0</v>
      </c>
    </row>
    <row r="790" spans="1:4" x14ac:dyDescent="0.45">
      <c r="A790" s="77" t="str">
        <f t="shared" si="24"/>
        <v/>
      </c>
      <c r="B790" s="84"/>
      <c r="C790" s="92"/>
      <c r="D790" s="78">
        <f t="shared" si="25"/>
        <v>0</v>
      </c>
    </row>
    <row r="791" spans="1:4" x14ac:dyDescent="0.45">
      <c r="A791" s="77" t="str">
        <f t="shared" si="24"/>
        <v/>
      </c>
      <c r="B791" s="84"/>
      <c r="C791" s="92"/>
      <c r="D791" s="78">
        <f t="shared" si="25"/>
        <v>0</v>
      </c>
    </row>
    <row r="792" spans="1:4" x14ac:dyDescent="0.45">
      <c r="A792" s="77" t="str">
        <f t="shared" si="24"/>
        <v/>
      </c>
      <c r="B792" s="84"/>
      <c r="C792" s="92"/>
      <c r="D792" s="78">
        <f t="shared" si="25"/>
        <v>0</v>
      </c>
    </row>
    <row r="793" spans="1:4" x14ac:dyDescent="0.45">
      <c r="A793" s="77" t="str">
        <f t="shared" si="24"/>
        <v/>
      </c>
      <c r="B793" s="84"/>
      <c r="C793" s="92"/>
      <c r="D793" s="78">
        <f t="shared" si="25"/>
        <v>0</v>
      </c>
    </row>
    <row r="794" spans="1:4" x14ac:dyDescent="0.45">
      <c r="A794" s="77" t="str">
        <f t="shared" si="24"/>
        <v/>
      </c>
      <c r="B794" s="84"/>
      <c r="C794" s="92"/>
      <c r="D794" s="78">
        <f t="shared" si="25"/>
        <v>0</v>
      </c>
    </row>
    <row r="795" spans="1:4" x14ac:dyDescent="0.45">
      <c r="A795" s="77" t="str">
        <f t="shared" si="24"/>
        <v/>
      </c>
      <c r="B795" s="84"/>
      <c r="C795" s="92"/>
      <c r="D795" s="78">
        <f t="shared" si="25"/>
        <v>0</v>
      </c>
    </row>
    <row r="796" spans="1:4" x14ac:dyDescent="0.45">
      <c r="A796" s="77" t="str">
        <f t="shared" si="24"/>
        <v/>
      </c>
      <c r="B796" s="84"/>
      <c r="C796" s="92"/>
      <c r="D796" s="78">
        <f t="shared" si="25"/>
        <v>0</v>
      </c>
    </row>
    <row r="797" spans="1:4" x14ac:dyDescent="0.45">
      <c r="A797" s="77" t="str">
        <f t="shared" si="24"/>
        <v/>
      </c>
      <c r="B797" s="84"/>
      <c r="C797" s="92"/>
      <c r="D797" s="78">
        <f t="shared" si="25"/>
        <v>0</v>
      </c>
    </row>
    <row r="798" spans="1:4" x14ac:dyDescent="0.45">
      <c r="A798" s="77" t="str">
        <f t="shared" si="24"/>
        <v/>
      </c>
      <c r="B798" s="84"/>
      <c r="C798" s="92"/>
      <c r="D798" s="78">
        <f t="shared" si="25"/>
        <v>0</v>
      </c>
    </row>
    <row r="799" spans="1:4" x14ac:dyDescent="0.45">
      <c r="A799" s="77" t="str">
        <f t="shared" si="24"/>
        <v/>
      </c>
      <c r="B799" s="84"/>
      <c r="C799" s="92"/>
      <c r="D799" s="78">
        <f t="shared" si="25"/>
        <v>0</v>
      </c>
    </row>
    <row r="800" spans="1:4" x14ac:dyDescent="0.45">
      <c r="A800" s="77" t="str">
        <f t="shared" si="24"/>
        <v/>
      </c>
      <c r="B800" s="84"/>
      <c r="C800" s="92"/>
      <c r="D800" s="78">
        <f t="shared" si="25"/>
        <v>0</v>
      </c>
    </row>
    <row r="801" spans="1:4" x14ac:dyDescent="0.45">
      <c r="A801" s="77" t="str">
        <f t="shared" si="24"/>
        <v/>
      </c>
      <c r="B801" s="84"/>
      <c r="C801" s="92"/>
      <c r="D801" s="78">
        <f t="shared" si="25"/>
        <v>0</v>
      </c>
    </row>
    <row r="802" spans="1:4" x14ac:dyDescent="0.45">
      <c r="A802" s="77" t="str">
        <f t="shared" si="24"/>
        <v/>
      </c>
      <c r="B802" s="84"/>
      <c r="C802" s="92"/>
      <c r="D802" s="78">
        <f t="shared" si="25"/>
        <v>0</v>
      </c>
    </row>
    <row r="803" spans="1:4" x14ac:dyDescent="0.45">
      <c r="A803" s="77" t="str">
        <f t="shared" si="24"/>
        <v/>
      </c>
      <c r="B803" s="84"/>
      <c r="C803" s="92"/>
      <c r="D803" s="78">
        <f t="shared" si="25"/>
        <v>0</v>
      </c>
    </row>
    <row r="804" spans="1:4" x14ac:dyDescent="0.45">
      <c r="A804" s="77" t="str">
        <f t="shared" si="24"/>
        <v/>
      </c>
      <c r="B804" s="84"/>
      <c r="C804" s="92"/>
      <c r="D804" s="78">
        <f t="shared" si="25"/>
        <v>0</v>
      </c>
    </row>
    <row r="805" spans="1:4" x14ac:dyDescent="0.45">
      <c r="A805" s="77" t="str">
        <f t="shared" si="24"/>
        <v/>
      </c>
      <c r="B805" s="84"/>
      <c r="C805" s="92"/>
      <c r="D805" s="78">
        <f t="shared" si="25"/>
        <v>0</v>
      </c>
    </row>
    <row r="806" spans="1:4" x14ac:dyDescent="0.45">
      <c r="A806" s="77" t="str">
        <f t="shared" si="24"/>
        <v/>
      </c>
      <c r="B806" s="84"/>
      <c r="C806" s="92"/>
      <c r="D806" s="78">
        <f t="shared" si="25"/>
        <v>0</v>
      </c>
    </row>
    <row r="807" spans="1:4" x14ac:dyDescent="0.45">
      <c r="A807" s="77" t="str">
        <f t="shared" si="24"/>
        <v/>
      </c>
      <c r="B807" s="84"/>
      <c r="C807" s="92"/>
      <c r="D807" s="78">
        <f t="shared" si="25"/>
        <v>0</v>
      </c>
    </row>
    <row r="808" spans="1:4" x14ac:dyDescent="0.45">
      <c r="A808" s="77" t="str">
        <f t="shared" si="24"/>
        <v/>
      </c>
      <c r="B808" s="84"/>
      <c r="C808" s="92"/>
      <c r="D808" s="78">
        <f t="shared" si="25"/>
        <v>0</v>
      </c>
    </row>
    <row r="809" spans="1:4" x14ac:dyDescent="0.45">
      <c r="A809" s="77" t="str">
        <f t="shared" si="24"/>
        <v/>
      </c>
      <c r="B809" s="84"/>
      <c r="C809" s="92"/>
      <c r="D809" s="78">
        <f t="shared" si="25"/>
        <v>0</v>
      </c>
    </row>
    <row r="810" spans="1:4" x14ac:dyDescent="0.45">
      <c r="A810" s="77" t="str">
        <f t="shared" si="24"/>
        <v/>
      </c>
      <c r="B810" s="84"/>
      <c r="C810" s="92"/>
      <c r="D810" s="78">
        <f t="shared" si="25"/>
        <v>0</v>
      </c>
    </row>
    <row r="811" spans="1:4" x14ac:dyDescent="0.45">
      <c r="A811" s="77" t="str">
        <f t="shared" si="24"/>
        <v/>
      </c>
      <c r="B811" s="84"/>
      <c r="C811" s="92"/>
      <c r="D811" s="78">
        <f t="shared" si="25"/>
        <v>0</v>
      </c>
    </row>
    <row r="812" spans="1:4" x14ac:dyDescent="0.45">
      <c r="A812" s="77" t="str">
        <f t="shared" si="24"/>
        <v/>
      </c>
      <c r="B812" s="84"/>
      <c r="C812" s="92"/>
      <c r="D812" s="78">
        <f t="shared" si="25"/>
        <v>0</v>
      </c>
    </row>
    <row r="813" spans="1:4" x14ac:dyDescent="0.45">
      <c r="A813" s="77" t="str">
        <f t="shared" si="24"/>
        <v/>
      </c>
      <c r="B813" s="84"/>
      <c r="C813" s="92"/>
      <c r="D813" s="78">
        <f t="shared" si="25"/>
        <v>0</v>
      </c>
    </row>
    <row r="814" spans="1:4" x14ac:dyDescent="0.45">
      <c r="A814" s="77" t="str">
        <f t="shared" si="24"/>
        <v/>
      </c>
      <c r="B814" s="84"/>
      <c r="C814" s="92"/>
      <c r="D814" s="78">
        <f t="shared" si="25"/>
        <v>0</v>
      </c>
    </row>
    <row r="815" spans="1:4" x14ac:dyDescent="0.45">
      <c r="A815" s="77" t="str">
        <f t="shared" si="24"/>
        <v/>
      </c>
      <c r="B815" s="84"/>
      <c r="C815" s="92"/>
      <c r="D815" s="78">
        <f t="shared" si="25"/>
        <v>0</v>
      </c>
    </row>
    <row r="816" spans="1:4" x14ac:dyDescent="0.45">
      <c r="A816" s="77" t="str">
        <f t="shared" si="24"/>
        <v/>
      </c>
      <c r="B816" s="84"/>
      <c r="C816" s="92"/>
      <c r="D816" s="78">
        <f t="shared" si="25"/>
        <v>0</v>
      </c>
    </row>
    <row r="817" spans="1:4" x14ac:dyDescent="0.45">
      <c r="A817" s="77" t="str">
        <f t="shared" si="24"/>
        <v/>
      </c>
      <c r="B817" s="84"/>
      <c r="C817" s="92"/>
      <c r="D817" s="78">
        <f t="shared" si="25"/>
        <v>0</v>
      </c>
    </row>
    <row r="818" spans="1:4" x14ac:dyDescent="0.45">
      <c r="A818" s="77" t="str">
        <f t="shared" si="24"/>
        <v/>
      </c>
      <c r="B818" s="84"/>
      <c r="C818" s="92"/>
      <c r="D818" s="78">
        <f t="shared" si="25"/>
        <v>0</v>
      </c>
    </row>
    <row r="819" spans="1:4" x14ac:dyDescent="0.45">
      <c r="A819" s="77" t="str">
        <f t="shared" si="24"/>
        <v/>
      </c>
      <c r="B819" s="84"/>
      <c r="C819" s="92"/>
      <c r="D819" s="78">
        <f t="shared" si="25"/>
        <v>0</v>
      </c>
    </row>
    <row r="820" spans="1:4" x14ac:dyDescent="0.45">
      <c r="A820" s="77" t="str">
        <f t="shared" si="24"/>
        <v/>
      </c>
      <c r="B820" s="84"/>
      <c r="C820" s="92"/>
      <c r="D820" s="78">
        <f t="shared" si="25"/>
        <v>0</v>
      </c>
    </row>
    <row r="821" spans="1:4" x14ac:dyDescent="0.45">
      <c r="A821" s="77" t="str">
        <f t="shared" si="24"/>
        <v/>
      </c>
      <c r="B821" s="84"/>
      <c r="C821" s="92"/>
      <c r="D821" s="78">
        <f t="shared" si="25"/>
        <v>0</v>
      </c>
    </row>
    <row r="822" spans="1:4" x14ac:dyDescent="0.45">
      <c r="A822" s="77" t="str">
        <f t="shared" si="24"/>
        <v/>
      </c>
      <c r="B822" s="84"/>
      <c r="C822" s="92"/>
      <c r="D822" s="78">
        <f t="shared" si="25"/>
        <v>0</v>
      </c>
    </row>
    <row r="823" spans="1:4" x14ac:dyDescent="0.45">
      <c r="A823" s="77" t="str">
        <f t="shared" si="24"/>
        <v/>
      </c>
      <c r="B823" s="84"/>
      <c r="C823" s="92"/>
      <c r="D823" s="78">
        <f t="shared" si="25"/>
        <v>0</v>
      </c>
    </row>
    <row r="824" spans="1:4" x14ac:dyDescent="0.45">
      <c r="A824" s="77" t="str">
        <f t="shared" si="24"/>
        <v/>
      </c>
      <c r="B824" s="84"/>
      <c r="C824" s="92"/>
      <c r="D824" s="78">
        <f t="shared" si="25"/>
        <v>0</v>
      </c>
    </row>
    <row r="825" spans="1:4" x14ac:dyDescent="0.45">
      <c r="A825" s="77" t="str">
        <f t="shared" si="24"/>
        <v/>
      </c>
      <c r="B825" s="84"/>
      <c r="C825" s="92"/>
      <c r="D825" s="78">
        <f t="shared" si="25"/>
        <v>0</v>
      </c>
    </row>
    <row r="826" spans="1:4" x14ac:dyDescent="0.45">
      <c r="A826" s="77" t="str">
        <f t="shared" si="24"/>
        <v/>
      </c>
      <c r="B826" s="84"/>
      <c r="C826" s="92"/>
      <c r="D826" s="78">
        <f t="shared" si="25"/>
        <v>0</v>
      </c>
    </row>
    <row r="827" spans="1:4" x14ac:dyDescent="0.45">
      <c r="A827" s="77" t="str">
        <f t="shared" si="24"/>
        <v/>
      </c>
      <c r="B827" s="84"/>
      <c r="C827" s="92"/>
      <c r="D827" s="78">
        <f t="shared" si="25"/>
        <v>0</v>
      </c>
    </row>
    <row r="828" spans="1:4" x14ac:dyDescent="0.45">
      <c r="A828" s="77" t="str">
        <f t="shared" si="24"/>
        <v/>
      </c>
      <c r="B828" s="84"/>
      <c r="C828" s="92"/>
      <c r="D828" s="78">
        <f t="shared" si="25"/>
        <v>0</v>
      </c>
    </row>
    <row r="829" spans="1:4" x14ac:dyDescent="0.45">
      <c r="A829" s="77" t="str">
        <f t="shared" si="24"/>
        <v/>
      </c>
      <c r="B829" s="84"/>
      <c r="C829" s="92"/>
      <c r="D829" s="78">
        <f t="shared" si="25"/>
        <v>0</v>
      </c>
    </row>
    <row r="830" spans="1:4" x14ac:dyDescent="0.45">
      <c r="A830" s="77" t="str">
        <f t="shared" si="24"/>
        <v/>
      </c>
      <c r="B830" s="84"/>
      <c r="C830" s="92"/>
      <c r="D830" s="78">
        <f t="shared" si="25"/>
        <v>0</v>
      </c>
    </row>
    <row r="831" spans="1:4" x14ac:dyDescent="0.45">
      <c r="A831" s="77" t="str">
        <f t="shared" si="24"/>
        <v/>
      </c>
      <c r="B831" s="84"/>
      <c r="C831" s="92"/>
      <c r="D831" s="78">
        <f t="shared" si="25"/>
        <v>0</v>
      </c>
    </row>
    <row r="832" spans="1:4" x14ac:dyDescent="0.45">
      <c r="A832" s="77" t="str">
        <f t="shared" si="24"/>
        <v/>
      </c>
      <c r="B832" s="84"/>
      <c r="C832" s="92"/>
      <c r="D832" s="78">
        <f t="shared" si="25"/>
        <v>0</v>
      </c>
    </row>
    <row r="833" spans="1:4" x14ac:dyDescent="0.45">
      <c r="A833" s="77" t="str">
        <f t="shared" si="24"/>
        <v/>
      </c>
      <c r="B833" s="84"/>
      <c r="C833" s="92"/>
      <c r="D833" s="78">
        <f t="shared" si="25"/>
        <v>0</v>
      </c>
    </row>
    <row r="834" spans="1:4" x14ac:dyDescent="0.45">
      <c r="A834" s="77" t="str">
        <f t="shared" si="24"/>
        <v/>
      </c>
      <c r="B834" s="84"/>
      <c r="C834" s="92"/>
      <c r="D834" s="78">
        <f t="shared" si="25"/>
        <v>0</v>
      </c>
    </row>
    <row r="835" spans="1:4" x14ac:dyDescent="0.45">
      <c r="A835" s="77" t="str">
        <f t="shared" si="24"/>
        <v/>
      </c>
      <c r="B835" s="84"/>
      <c r="C835" s="92"/>
      <c r="D835" s="78">
        <f t="shared" si="25"/>
        <v>0</v>
      </c>
    </row>
    <row r="836" spans="1:4" x14ac:dyDescent="0.45">
      <c r="A836" s="77" t="str">
        <f t="shared" si="24"/>
        <v/>
      </c>
      <c r="B836" s="84"/>
      <c r="C836" s="92"/>
      <c r="D836" s="78">
        <f t="shared" si="25"/>
        <v>0</v>
      </c>
    </row>
    <row r="837" spans="1:4" x14ac:dyDescent="0.45">
      <c r="A837" s="77" t="str">
        <f t="shared" si="24"/>
        <v/>
      </c>
      <c r="B837" s="84"/>
      <c r="C837" s="92"/>
      <c r="D837" s="78">
        <f t="shared" si="25"/>
        <v>0</v>
      </c>
    </row>
    <row r="838" spans="1:4" x14ac:dyDescent="0.45">
      <c r="A838" s="77" t="str">
        <f t="shared" si="24"/>
        <v/>
      </c>
      <c r="B838" s="84"/>
      <c r="C838" s="92"/>
      <c r="D838" s="78">
        <f t="shared" si="25"/>
        <v>0</v>
      </c>
    </row>
    <row r="839" spans="1:4" x14ac:dyDescent="0.45">
      <c r="A839" s="77" t="str">
        <f t="shared" si="24"/>
        <v/>
      </c>
      <c r="B839" s="84"/>
      <c r="C839" s="92"/>
      <c r="D839" s="78">
        <f t="shared" si="25"/>
        <v>0</v>
      </c>
    </row>
    <row r="840" spans="1:4" x14ac:dyDescent="0.45">
      <c r="A840" s="77" t="str">
        <f t="shared" si="24"/>
        <v/>
      </c>
      <c r="B840" s="84"/>
      <c r="C840" s="92"/>
      <c r="D840" s="78">
        <f t="shared" si="25"/>
        <v>0</v>
      </c>
    </row>
    <row r="841" spans="1:4" x14ac:dyDescent="0.45">
      <c r="A841" s="77" t="str">
        <f t="shared" si="24"/>
        <v/>
      </c>
      <c r="B841" s="84"/>
      <c r="C841" s="92"/>
      <c r="D841" s="78">
        <f t="shared" si="25"/>
        <v>0</v>
      </c>
    </row>
    <row r="842" spans="1:4" x14ac:dyDescent="0.45">
      <c r="A842" s="77" t="str">
        <f t="shared" si="24"/>
        <v/>
      </c>
      <c r="B842" s="84"/>
      <c r="C842" s="92"/>
      <c r="D842" s="78">
        <f t="shared" si="25"/>
        <v>0</v>
      </c>
    </row>
    <row r="843" spans="1:4" x14ac:dyDescent="0.45">
      <c r="A843" s="77" t="str">
        <f t="shared" si="24"/>
        <v/>
      </c>
      <c r="B843" s="84"/>
      <c r="C843" s="92"/>
      <c r="D843" s="78">
        <f t="shared" si="25"/>
        <v>0</v>
      </c>
    </row>
    <row r="844" spans="1:4" x14ac:dyDescent="0.45">
      <c r="A844" s="77" t="str">
        <f t="shared" si="24"/>
        <v/>
      </c>
      <c r="B844" s="84"/>
      <c r="C844" s="92"/>
      <c r="D844" s="78">
        <f t="shared" si="25"/>
        <v>0</v>
      </c>
    </row>
    <row r="845" spans="1:4" x14ac:dyDescent="0.45">
      <c r="A845" s="77" t="str">
        <f t="shared" si="24"/>
        <v/>
      </c>
      <c r="B845" s="84"/>
      <c r="C845" s="92"/>
      <c r="D845" s="78">
        <f t="shared" si="25"/>
        <v>0</v>
      </c>
    </row>
    <row r="846" spans="1:4" x14ac:dyDescent="0.45">
      <c r="A846" s="77" t="str">
        <f t="shared" si="24"/>
        <v/>
      </c>
      <c r="B846" s="84"/>
      <c r="C846" s="92"/>
      <c r="D846" s="78">
        <f t="shared" si="25"/>
        <v>0</v>
      </c>
    </row>
    <row r="847" spans="1:4" x14ac:dyDescent="0.45">
      <c r="A847" s="77" t="str">
        <f t="shared" ref="A847:A910" si="26">IF(B847="","",(YEAR(B847)-YEAR($B$7))*12+MONTH(B847)-MONTH($B$7)+1)</f>
        <v/>
      </c>
      <c r="B847" s="84"/>
      <c r="C847" s="92"/>
      <c r="D847" s="78">
        <f t="shared" ref="D847:D910" si="27">IF(OR(B847="",B847&lt;=(DATE(YEAR($B$7),MONTH($B$7),15))),0,IF(DAY($B847)&lt;=15,$C847/((1+$B$6/12)^($A847-1)),$C847/((1+$B$6/12)^$A847)))</f>
        <v>0</v>
      </c>
    </row>
    <row r="848" spans="1:4" x14ac:dyDescent="0.45">
      <c r="A848" s="77" t="str">
        <f t="shared" si="26"/>
        <v/>
      </c>
      <c r="B848" s="84"/>
      <c r="C848" s="92"/>
      <c r="D848" s="78">
        <f t="shared" si="27"/>
        <v>0</v>
      </c>
    </row>
    <row r="849" spans="1:4" x14ac:dyDescent="0.45">
      <c r="A849" s="77" t="str">
        <f t="shared" si="26"/>
        <v/>
      </c>
      <c r="B849" s="84"/>
      <c r="C849" s="92"/>
      <c r="D849" s="78">
        <f t="shared" si="27"/>
        <v>0</v>
      </c>
    </row>
    <row r="850" spans="1:4" x14ac:dyDescent="0.45">
      <c r="A850" s="77" t="str">
        <f t="shared" si="26"/>
        <v/>
      </c>
      <c r="B850" s="84"/>
      <c r="C850" s="92"/>
      <c r="D850" s="78">
        <f t="shared" si="27"/>
        <v>0</v>
      </c>
    </row>
    <row r="851" spans="1:4" x14ac:dyDescent="0.45">
      <c r="A851" s="77" t="str">
        <f t="shared" si="26"/>
        <v/>
      </c>
      <c r="B851" s="84"/>
      <c r="C851" s="92"/>
      <c r="D851" s="78">
        <f t="shared" si="27"/>
        <v>0</v>
      </c>
    </row>
    <row r="852" spans="1:4" x14ac:dyDescent="0.45">
      <c r="A852" s="77" t="str">
        <f t="shared" si="26"/>
        <v/>
      </c>
      <c r="B852" s="84"/>
      <c r="C852" s="92"/>
      <c r="D852" s="78">
        <f t="shared" si="27"/>
        <v>0</v>
      </c>
    </row>
    <row r="853" spans="1:4" x14ac:dyDescent="0.45">
      <c r="A853" s="77" t="str">
        <f t="shared" si="26"/>
        <v/>
      </c>
      <c r="B853" s="84"/>
      <c r="C853" s="92"/>
      <c r="D853" s="78">
        <f t="shared" si="27"/>
        <v>0</v>
      </c>
    </row>
    <row r="854" spans="1:4" x14ac:dyDescent="0.45">
      <c r="A854" s="77" t="str">
        <f t="shared" si="26"/>
        <v/>
      </c>
      <c r="B854" s="84"/>
      <c r="C854" s="92"/>
      <c r="D854" s="78">
        <f t="shared" si="27"/>
        <v>0</v>
      </c>
    </row>
    <row r="855" spans="1:4" x14ac:dyDescent="0.45">
      <c r="A855" s="77" t="str">
        <f t="shared" si="26"/>
        <v/>
      </c>
      <c r="B855" s="84"/>
      <c r="C855" s="92"/>
      <c r="D855" s="78">
        <f t="shared" si="27"/>
        <v>0</v>
      </c>
    </row>
    <row r="856" spans="1:4" x14ac:dyDescent="0.45">
      <c r="A856" s="77" t="str">
        <f t="shared" si="26"/>
        <v/>
      </c>
      <c r="B856" s="84"/>
      <c r="C856" s="92"/>
      <c r="D856" s="78">
        <f t="shared" si="27"/>
        <v>0</v>
      </c>
    </row>
    <row r="857" spans="1:4" x14ac:dyDescent="0.45">
      <c r="A857" s="77" t="str">
        <f t="shared" si="26"/>
        <v/>
      </c>
      <c r="B857" s="84"/>
      <c r="C857" s="92"/>
      <c r="D857" s="78">
        <f t="shared" si="27"/>
        <v>0</v>
      </c>
    </row>
    <row r="858" spans="1:4" x14ac:dyDescent="0.45">
      <c r="A858" s="77" t="str">
        <f t="shared" si="26"/>
        <v/>
      </c>
      <c r="B858" s="84"/>
      <c r="C858" s="92"/>
      <c r="D858" s="78">
        <f t="shared" si="27"/>
        <v>0</v>
      </c>
    </row>
    <row r="859" spans="1:4" x14ac:dyDescent="0.45">
      <c r="A859" s="77" t="str">
        <f t="shared" si="26"/>
        <v/>
      </c>
      <c r="B859" s="84"/>
      <c r="C859" s="92"/>
      <c r="D859" s="78">
        <f t="shared" si="27"/>
        <v>0</v>
      </c>
    </row>
    <row r="860" spans="1:4" x14ac:dyDescent="0.45">
      <c r="A860" s="77" t="str">
        <f t="shared" si="26"/>
        <v/>
      </c>
      <c r="B860" s="84"/>
      <c r="C860" s="92"/>
      <c r="D860" s="78">
        <f t="shared" si="27"/>
        <v>0</v>
      </c>
    </row>
    <row r="861" spans="1:4" x14ac:dyDescent="0.45">
      <c r="A861" s="77" t="str">
        <f t="shared" si="26"/>
        <v/>
      </c>
      <c r="B861" s="84"/>
      <c r="C861" s="92"/>
      <c r="D861" s="78">
        <f t="shared" si="27"/>
        <v>0</v>
      </c>
    </row>
    <row r="862" spans="1:4" x14ac:dyDescent="0.45">
      <c r="A862" s="77" t="str">
        <f t="shared" si="26"/>
        <v/>
      </c>
      <c r="B862" s="84"/>
      <c r="C862" s="92"/>
      <c r="D862" s="78">
        <f t="shared" si="27"/>
        <v>0</v>
      </c>
    </row>
    <row r="863" spans="1:4" x14ac:dyDescent="0.45">
      <c r="A863" s="77" t="str">
        <f t="shared" si="26"/>
        <v/>
      </c>
      <c r="B863" s="84"/>
      <c r="C863" s="92"/>
      <c r="D863" s="78">
        <f t="shared" si="27"/>
        <v>0</v>
      </c>
    </row>
    <row r="864" spans="1:4" x14ac:dyDescent="0.45">
      <c r="A864" s="77" t="str">
        <f t="shared" si="26"/>
        <v/>
      </c>
      <c r="B864" s="84"/>
      <c r="C864" s="92"/>
      <c r="D864" s="78">
        <f t="shared" si="27"/>
        <v>0</v>
      </c>
    </row>
    <row r="865" spans="1:4" x14ac:dyDescent="0.45">
      <c r="A865" s="77" t="str">
        <f t="shared" si="26"/>
        <v/>
      </c>
      <c r="B865" s="84"/>
      <c r="C865" s="92"/>
      <c r="D865" s="78">
        <f t="shared" si="27"/>
        <v>0</v>
      </c>
    </row>
    <row r="866" spans="1:4" x14ac:dyDescent="0.45">
      <c r="A866" s="77" t="str">
        <f t="shared" si="26"/>
        <v/>
      </c>
      <c r="B866" s="84"/>
      <c r="C866" s="92"/>
      <c r="D866" s="78">
        <f t="shared" si="27"/>
        <v>0</v>
      </c>
    </row>
    <row r="867" spans="1:4" x14ac:dyDescent="0.45">
      <c r="A867" s="77" t="str">
        <f t="shared" si="26"/>
        <v/>
      </c>
      <c r="B867" s="84"/>
      <c r="C867" s="92"/>
      <c r="D867" s="78">
        <f t="shared" si="27"/>
        <v>0</v>
      </c>
    </row>
    <row r="868" spans="1:4" x14ac:dyDescent="0.45">
      <c r="A868" s="77" t="str">
        <f t="shared" si="26"/>
        <v/>
      </c>
      <c r="B868" s="84"/>
      <c r="C868" s="92"/>
      <c r="D868" s="78">
        <f t="shared" si="27"/>
        <v>0</v>
      </c>
    </row>
    <row r="869" spans="1:4" x14ac:dyDescent="0.45">
      <c r="A869" s="77" t="str">
        <f t="shared" si="26"/>
        <v/>
      </c>
      <c r="B869" s="84"/>
      <c r="C869" s="92"/>
      <c r="D869" s="78">
        <f t="shared" si="27"/>
        <v>0</v>
      </c>
    </row>
    <row r="870" spans="1:4" x14ac:dyDescent="0.45">
      <c r="A870" s="77" t="str">
        <f t="shared" si="26"/>
        <v/>
      </c>
      <c r="B870" s="84"/>
      <c r="C870" s="92"/>
      <c r="D870" s="78">
        <f t="shared" si="27"/>
        <v>0</v>
      </c>
    </row>
    <row r="871" spans="1:4" x14ac:dyDescent="0.45">
      <c r="A871" s="77" t="str">
        <f t="shared" si="26"/>
        <v/>
      </c>
      <c r="B871" s="84"/>
      <c r="C871" s="92"/>
      <c r="D871" s="78">
        <f t="shared" si="27"/>
        <v>0</v>
      </c>
    </row>
    <row r="872" spans="1:4" x14ac:dyDescent="0.45">
      <c r="A872" s="77" t="str">
        <f t="shared" si="26"/>
        <v/>
      </c>
      <c r="B872" s="84"/>
      <c r="C872" s="92"/>
      <c r="D872" s="78">
        <f t="shared" si="27"/>
        <v>0</v>
      </c>
    </row>
    <row r="873" spans="1:4" x14ac:dyDescent="0.45">
      <c r="A873" s="77" t="str">
        <f t="shared" si="26"/>
        <v/>
      </c>
      <c r="B873" s="84"/>
      <c r="C873" s="92"/>
      <c r="D873" s="78">
        <f t="shared" si="27"/>
        <v>0</v>
      </c>
    </row>
    <row r="874" spans="1:4" x14ac:dyDescent="0.45">
      <c r="A874" s="77" t="str">
        <f t="shared" si="26"/>
        <v/>
      </c>
      <c r="B874" s="84"/>
      <c r="C874" s="92"/>
      <c r="D874" s="78">
        <f t="shared" si="27"/>
        <v>0</v>
      </c>
    </row>
    <row r="875" spans="1:4" x14ac:dyDescent="0.45">
      <c r="A875" s="77" t="str">
        <f t="shared" si="26"/>
        <v/>
      </c>
      <c r="B875" s="84"/>
      <c r="C875" s="92"/>
      <c r="D875" s="78">
        <f t="shared" si="27"/>
        <v>0</v>
      </c>
    </row>
    <row r="876" spans="1:4" x14ac:dyDescent="0.45">
      <c r="A876" s="77" t="str">
        <f t="shared" si="26"/>
        <v/>
      </c>
      <c r="B876" s="84"/>
      <c r="C876" s="92"/>
      <c r="D876" s="78">
        <f t="shared" si="27"/>
        <v>0</v>
      </c>
    </row>
    <row r="877" spans="1:4" x14ac:dyDescent="0.45">
      <c r="A877" s="77" t="str">
        <f t="shared" si="26"/>
        <v/>
      </c>
      <c r="B877" s="84"/>
      <c r="C877" s="92"/>
      <c r="D877" s="78">
        <f t="shared" si="27"/>
        <v>0</v>
      </c>
    </row>
    <row r="878" spans="1:4" x14ac:dyDescent="0.45">
      <c r="A878" s="77" t="str">
        <f t="shared" si="26"/>
        <v/>
      </c>
      <c r="B878" s="84"/>
      <c r="C878" s="92"/>
      <c r="D878" s="78">
        <f t="shared" si="27"/>
        <v>0</v>
      </c>
    </row>
    <row r="879" spans="1:4" x14ac:dyDescent="0.45">
      <c r="A879" s="77" t="str">
        <f t="shared" si="26"/>
        <v/>
      </c>
      <c r="B879" s="84"/>
      <c r="C879" s="92"/>
      <c r="D879" s="78">
        <f t="shared" si="27"/>
        <v>0</v>
      </c>
    </row>
    <row r="880" spans="1:4" x14ac:dyDescent="0.45">
      <c r="A880" s="77" t="str">
        <f t="shared" si="26"/>
        <v/>
      </c>
      <c r="B880" s="84"/>
      <c r="C880" s="92"/>
      <c r="D880" s="78">
        <f t="shared" si="27"/>
        <v>0</v>
      </c>
    </row>
    <row r="881" spans="1:4" x14ac:dyDescent="0.45">
      <c r="A881" s="77" t="str">
        <f t="shared" si="26"/>
        <v/>
      </c>
      <c r="B881" s="84"/>
      <c r="C881" s="92"/>
      <c r="D881" s="78">
        <f t="shared" si="27"/>
        <v>0</v>
      </c>
    </row>
    <row r="882" spans="1:4" x14ac:dyDescent="0.45">
      <c r="A882" s="77" t="str">
        <f t="shared" si="26"/>
        <v/>
      </c>
      <c r="B882" s="84"/>
      <c r="C882" s="92"/>
      <c r="D882" s="78">
        <f t="shared" si="27"/>
        <v>0</v>
      </c>
    </row>
    <row r="883" spans="1:4" x14ac:dyDescent="0.45">
      <c r="A883" s="77" t="str">
        <f t="shared" si="26"/>
        <v/>
      </c>
      <c r="B883" s="84"/>
      <c r="C883" s="92"/>
      <c r="D883" s="78">
        <f t="shared" si="27"/>
        <v>0</v>
      </c>
    </row>
    <row r="884" spans="1:4" x14ac:dyDescent="0.45">
      <c r="A884" s="77" t="str">
        <f t="shared" si="26"/>
        <v/>
      </c>
      <c r="B884" s="84"/>
      <c r="C884" s="92"/>
      <c r="D884" s="78">
        <f t="shared" si="27"/>
        <v>0</v>
      </c>
    </row>
    <row r="885" spans="1:4" x14ac:dyDescent="0.45">
      <c r="A885" s="77" t="str">
        <f t="shared" si="26"/>
        <v/>
      </c>
      <c r="B885" s="84"/>
      <c r="C885" s="92"/>
      <c r="D885" s="78">
        <f t="shared" si="27"/>
        <v>0</v>
      </c>
    </row>
    <row r="886" spans="1:4" x14ac:dyDescent="0.45">
      <c r="A886" s="77" t="str">
        <f t="shared" si="26"/>
        <v/>
      </c>
      <c r="B886" s="84"/>
      <c r="C886" s="92"/>
      <c r="D886" s="78">
        <f t="shared" si="27"/>
        <v>0</v>
      </c>
    </row>
    <row r="887" spans="1:4" x14ac:dyDescent="0.45">
      <c r="A887" s="77" t="str">
        <f t="shared" si="26"/>
        <v/>
      </c>
      <c r="B887" s="84"/>
      <c r="C887" s="92"/>
      <c r="D887" s="78">
        <f t="shared" si="27"/>
        <v>0</v>
      </c>
    </row>
    <row r="888" spans="1:4" x14ac:dyDescent="0.45">
      <c r="A888" s="77" t="str">
        <f t="shared" si="26"/>
        <v/>
      </c>
      <c r="B888" s="84"/>
      <c r="C888" s="92"/>
      <c r="D888" s="78">
        <f t="shared" si="27"/>
        <v>0</v>
      </c>
    </row>
    <row r="889" spans="1:4" x14ac:dyDescent="0.45">
      <c r="A889" s="77" t="str">
        <f t="shared" si="26"/>
        <v/>
      </c>
      <c r="B889" s="84"/>
      <c r="C889" s="92"/>
      <c r="D889" s="78">
        <f t="shared" si="27"/>
        <v>0</v>
      </c>
    </row>
    <row r="890" spans="1:4" x14ac:dyDescent="0.45">
      <c r="A890" s="77" t="str">
        <f t="shared" si="26"/>
        <v/>
      </c>
      <c r="B890" s="84"/>
      <c r="C890" s="92"/>
      <c r="D890" s="78">
        <f t="shared" si="27"/>
        <v>0</v>
      </c>
    </row>
    <row r="891" spans="1:4" x14ac:dyDescent="0.45">
      <c r="A891" s="77" t="str">
        <f t="shared" si="26"/>
        <v/>
      </c>
      <c r="B891" s="84"/>
      <c r="C891" s="92"/>
      <c r="D891" s="78">
        <f t="shared" si="27"/>
        <v>0</v>
      </c>
    </row>
    <row r="892" spans="1:4" x14ac:dyDescent="0.45">
      <c r="A892" s="77" t="str">
        <f t="shared" si="26"/>
        <v/>
      </c>
      <c r="B892" s="84"/>
      <c r="C892" s="92"/>
      <c r="D892" s="78">
        <f t="shared" si="27"/>
        <v>0</v>
      </c>
    </row>
    <row r="893" spans="1:4" x14ac:dyDescent="0.45">
      <c r="A893" s="77" t="str">
        <f t="shared" si="26"/>
        <v/>
      </c>
      <c r="B893" s="84"/>
      <c r="C893" s="92"/>
      <c r="D893" s="78">
        <f t="shared" si="27"/>
        <v>0</v>
      </c>
    </row>
    <row r="894" spans="1:4" x14ac:dyDescent="0.45">
      <c r="A894" s="77" t="str">
        <f t="shared" si="26"/>
        <v/>
      </c>
      <c r="B894" s="84"/>
      <c r="C894" s="92"/>
      <c r="D894" s="78">
        <f t="shared" si="27"/>
        <v>0</v>
      </c>
    </row>
    <row r="895" spans="1:4" x14ac:dyDescent="0.45">
      <c r="A895" s="77" t="str">
        <f t="shared" si="26"/>
        <v/>
      </c>
      <c r="B895" s="84"/>
      <c r="C895" s="92"/>
      <c r="D895" s="78">
        <f t="shared" si="27"/>
        <v>0</v>
      </c>
    </row>
    <row r="896" spans="1:4" x14ac:dyDescent="0.45">
      <c r="A896" s="77" t="str">
        <f t="shared" si="26"/>
        <v/>
      </c>
      <c r="B896" s="84"/>
      <c r="C896" s="92"/>
      <c r="D896" s="78">
        <f t="shared" si="27"/>
        <v>0</v>
      </c>
    </row>
    <row r="897" spans="1:4" x14ac:dyDescent="0.45">
      <c r="A897" s="77" t="str">
        <f t="shared" si="26"/>
        <v/>
      </c>
      <c r="B897" s="84"/>
      <c r="C897" s="92"/>
      <c r="D897" s="78">
        <f t="shared" si="27"/>
        <v>0</v>
      </c>
    </row>
    <row r="898" spans="1:4" x14ac:dyDescent="0.45">
      <c r="A898" s="77" t="str">
        <f t="shared" si="26"/>
        <v/>
      </c>
      <c r="B898" s="84"/>
      <c r="C898" s="92"/>
      <c r="D898" s="78">
        <f t="shared" si="27"/>
        <v>0</v>
      </c>
    </row>
    <row r="899" spans="1:4" x14ac:dyDescent="0.45">
      <c r="A899" s="77" t="str">
        <f t="shared" si="26"/>
        <v/>
      </c>
      <c r="B899" s="84"/>
      <c r="C899" s="92"/>
      <c r="D899" s="78">
        <f t="shared" si="27"/>
        <v>0</v>
      </c>
    </row>
    <row r="900" spans="1:4" x14ac:dyDescent="0.45">
      <c r="A900" s="77" t="str">
        <f t="shared" si="26"/>
        <v/>
      </c>
      <c r="B900" s="84"/>
      <c r="C900" s="92"/>
      <c r="D900" s="78">
        <f t="shared" si="27"/>
        <v>0</v>
      </c>
    </row>
    <row r="901" spans="1:4" x14ac:dyDescent="0.45">
      <c r="A901" s="77" t="str">
        <f t="shared" si="26"/>
        <v/>
      </c>
      <c r="B901" s="84"/>
      <c r="C901" s="92"/>
      <c r="D901" s="78">
        <f t="shared" si="27"/>
        <v>0</v>
      </c>
    </row>
    <row r="902" spans="1:4" x14ac:dyDescent="0.45">
      <c r="A902" s="77" t="str">
        <f t="shared" si="26"/>
        <v/>
      </c>
      <c r="B902" s="84"/>
      <c r="C902" s="92"/>
      <c r="D902" s="78">
        <f t="shared" si="27"/>
        <v>0</v>
      </c>
    </row>
    <row r="903" spans="1:4" x14ac:dyDescent="0.45">
      <c r="A903" s="77" t="str">
        <f t="shared" si="26"/>
        <v/>
      </c>
      <c r="B903" s="84"/>
      <c r="C903" s="92"/>
      <c r="D903" s="78">
        <f t="shared" si="27"/>
        <v>0</v>
      </c>
    </row>
    <row r="904" spans="1:4" x14ac:dyDescent="0.45">
      <c r="A904" s="77" t="str">
        <f t="shared" si="26"/>
        <v/>
      </c>
      <c r="B904" s="84"/>
      <c r="C904" s="92"/>
      <c r="D904" s="78">
        <f t="shared" si="27"/>
        <v>0</v>
      </c>
    </row>
    <row r="905" spans="1:4" x14ac:dyDescent="0.45">
      <c r="A905" s="77" t="str">
        <f t="shared" si="26"/>
        <v/>
      </c>
      <c r="B905" s="84"/>
      <c r="C905" s="92"/>
      <c r="D905" s="78">
        <f t="shared" si="27"/>
        <v>0</v>
      </c>
    </row>
    <row r="906" spans="1:4" x14ac:dyDescent="0.45">
      <c r="A906" s="77" t="str">
        <f t="shared" si="26"/>
        <v/>
      </c>
      <c r="B906" s="84"/>
      <c r="C906" s="92"/>
      <c r="D906" s="78">
        <f t="shared" si="27"/>
        <v>0</v>
      </c>
    </row>
    <row r="907" spans="1:4" x14ac:dyDescent="0.45">
      <c r="A907" s="77" t="str">
        <f t="shared" si="26"/>
        <v/>
      </c>
      <c r="B907" s="84"/>
      <c r="C907" s="92"/>
      <c r="D907" s="78">
        <f t="shared" si="27"/>
        <v>0</v>
      </c>
    </row>
    <row r="908" spans="1:4" x14ac:dyDescent="0.45">
      <c r="A908" s="77" t="str">
        <f t="shared" si="26"/>
        <v/>
      </c>
      <c r="B908" s="84"/>
      <c r="C908" s="92"/>
      <c r="D908" s="78">
        <f t="shared" si="27"/>
        <v>0</v>
      </c>
    </row>
    <row r="909" spans="1:4" x14ac:dyDescent="0.45">
      <c r="A909" s="77" t="str">
        <f t="shared" si="26"/>
        <v/>
      </c>
      <c r="B909" s="84"/>
      <c r="C909" s="92"/>
      <c r="D909" s="78">
        <f t="shared" si="27"/>
        <v>0</v>
      </c>
    </row>
    <row r="910" spans="1:4" x14ac:dyDescent="0.45">
      <c r="A910" s="77" t="str">
        <f t="shared" si="26"/>
        <v/>
      </c>
      <c r="B910" s="84"/>
      <c r="C910" s="92"/>
      <c r="D910" s="78">
        <f t="shared" si="27"/>
        <v>0</v>
      </c>
    </row>
    <row r="911" spans="1:4" x14ac:dyDescent="0.45">
      <c r="A911" s="77" t="str">
        <f t="shared" ref="A911:A974" si="28">IF(B911="","",(YEAR(B911)-YEAR($B$7))*12+MONTH(B911)-MONTH($B$7)+1)</f>
        <v/>
      </c>
      <c r="B911" s="84"/>
      <c r="C911" s="92"/>
      <c r="D911" s="78">
        <f t="shared" ref="D911:D974" si="29">IF(OR(B911="",B911&lt;=(DATE(YEAR($B$7),MONTH($B$7),15))),0,IF(DAY($B911)&lt;=15,$C911/((1+$B$6/12)^($A911-1)),$C911/((1+$B$6/12)^$A911)))</f>
        <v>0</v>
      </c>
    </row>
    <row r="912" spans="1:4" x14ac:dyDescent="0.45">
      <c r="A912" s="77" t="str">
        <f t="shared" si="28"/>
        <v/>
      </c>
      <c r="B912" s="84"/>
      <c r="C912" s="92"/>
      <c r="D912" s="78">
        <f t="shared" si="29"/>
        <v>0</v>
      </c>
    </row>
    <row r="913" spans="1:4" x14ac:dyDescent="0.45">
      <c r="A913" s="77" t="str">
        <f t="shared" si="28"/>
        <v/>
      </c>
      <c r="B913" s="84"/>
      <c r="C913" s="92"/>
      <c r="D913" s="78">
        <f t="shared" si="29"/>
        <v>0</v>
      </c>
    </row>
    <row r="914" spans="1:4" x14ac:dyDescent="0.45">
      <c r="A914" s="77" t="str">
        <f t="shared" si="28"/>
        <v/>
      </c>
      <c r="B914" s="84"/>
      <c r="C914" s="92"/>
      <c r="D914" s="78">
        <f t="shared" si="29"/>
        <v>0</v>
      </c>
    </row>
    <row r="915" spans="1:4" x14ac:dyDescent="0.45">
      <c r="A915" s="77" t="str">
        <f t="shared" si="28"/>
        <v/>
      </c>
      <c r="B915" s="84"/>
      <c r="C915" s="92"/>
      <c r="D915" s="78">
        <f t="shared" si="29"/>
        <v>0</v>
      </c>
    </row>
    <row r="916" spans="1:4" x14ac:dyDescent="0.45">
      <c r="A916" s="77" t="str">
        <f t="shared" si="28"/>
        <v/>
      </c>
      <c r="B916" s="84"/>
      <c r="C916" s="92"/>
      <c r="D916" s="78">
        <f t="shared" si="29"/>
        <v>0</v>
      </c>
    </row>
    <row r="917" spans="1:4" x14ac:dyDescent="0.45">
      <c r="A917" s="77" t="str">
        <f t="shared" si="28"/>
        <v/>
      </c>
      <c r="B917" s="84"/>
      <c r="C917" s="92"/>
      <c r="D917" s="78">
        <f t="shared" si="29"/>
        <v>0</v>
      </c>
    </row>
    <row r="918" spans="1:4" x14ac:dyDescent="0.45">
      <c r="A918" s="77" t="str">
        <f t="shared" si="28"/>
        <v/>
      </c>
      <c r="B918" s="84"/>
      <c r="C918" s="92"/>
      <c r="D918" s="78">
        <f t="shared" si="29"/>
        <v>0</v>
      </c>
    </row>
    <row r="919" spans="1:4" x14ac:dyDescent="0.45">
      <c r="A919" s="77" t="str">
        <f t="shared" si="28"/>
        <v/>
      </c>
      <c r="B919" s="84"/>
      <c r="C919" s="92"/>
      <c r="D919" s="78">
        <f t="shared" si="29"/>
        <v>0</v>
      </c>
    </row>
    <row r="920" spans="1:4" x14ac:dyDescent="0.45">
      <c r="A920" s="77" t="str">
        <f t="shared" si="28"/>
        <v/>
      </c>
      <c r="B920" s="84"/>
      <c r="C920" s="92"/>
      <c r="D920" s="78">
        <f t="shared" si="29"/>
        <v>0</v>
      </c>
    </row>
    <row r="921" spans="1:4" x14ac:dyDescent="0.45">
      <c r="A921" s="77" t="str">
        <f t="shared" si="28"/>
        <v/>
      </c>
      <c r="B921" s="84"/>
      <c r="C921" s="92"/>
      <c r="D921" s="78">
        <f t="shared" si="29"/>
        <v>0</v>
      </c>
    </row>
    <row r="922" spans="1:4" x14ac:dyDescent="0.45">
      <c r="A922" s="77" t="str">
        <f t="shared" si="28"/>
        <v/>
      </c>
      <c r="B922" s="84"/>
      <c r="C922" s="92"/>
      <c r="D922" s="78">
        <f t="shared" si="29"/>
        <v>0</v>
      </c>
    </row>
    <row r="923" spans="1:4" x14ac:dyDescent="0.45">
      <c r="A923" s="77" t="str">
        <f t="shared" si="28"/>
        <v/>
      </c>
      <c r="B923" s="84"/>
      <c r="C923" s="92"/>
      <c r="D923" s="78">
        <f t="shared" si="29"/>
        <v>0</v>
      </c>
    </row>
    <row r="924" spans="1:4" x14ac:dyDescent="0.45">
      <c r="A924" s="77" t="str">
        <f t="shared" si="28"/>
        <v/>
      </c>
      <c r="B924" s="84"/>
      <c r="C924" s="92"/>
      <c r="D924" s="78">
        <f t="shared" si="29"/>
        <v>0</v>
      </c>
    </row>
    <row r="925" spans="1:4" x14ac:dyDescent="0.45">
      <c r="A925" s="77" t="str">
        <f t="shared" si="28"/>
        <v/>
      </c>
      <c r="B925" s="84"/>
      <c r="C925" s="92"/>
      <c r="D925" s="78">
        <f t="shared" si="29"/>
        <v>0</v>
      </c>
    </row>
    <row r="926" spans="1:4" x14ac:dyDescent="0.45">
      <c r="A926" s="77" t="str">
        <f t="shared" si="28"/>
        <v/>
      </c>
      <c r="B926" s="84"/>
      <c r="C926" s="92"/>
      <c r="D926" s="78">
        <f t="shared" si="29"/>
        <v>0</v>
      </c>
    </row>
    <row r="927" spans="1:4" x14ac:dyDescent="0.45">
      <c r="A927" s="77" t="str">
        <f t="shared" si="28"/>
        <v/>
      </c>
      <c r="B927" s="84"/>
      <c r="C927" s="92"/>
      <c r="D927" s="78">
        <f t="shared" si="29"/>
        <v>0</v>
      </c>
    </row>
    <row r="928" spans="1:4" x14ac:dyDescent="0.45">
      <c r="A928" s="77" t="str">
        <f t="shared" si="28"/>
        <v/>
      </c>
      <c r="B928" s="84"/>
      <c r="C928" s="92"/>
      <c r="D928" s="78">
        <f t="shared" si="29"/>
        <v>0</v>
      </c>
    </row>
    <row r="929" spans="1:4" x14ac:dyDescent="0.45">
      <c r="A929" s="77" t="str">
        <f t="shared" si="28"/>
        <v/>
      </c>
      <c r="B929" s="84"/>
      <c r="C929" s="92"/>
      <c r="D929" s="78">
        <f t="shared" si="29"/>
        <v>0</v>
      </c>
    </row>
    <row r="930" spans="1:4" x14ac:dyDescent="0.45">
      <c r="A930" s="77" t="str">
        <f t="shared" si="28"/>
        <v/>
      </c>
      <c r="B930" s="84"/>
      <c r="C930" s="92"/>
      <c r="D930" s="78">
        <f t="shared" si="29"/>
        <v>0</v>
      </c>
    </row>
    <row r="931" spans="1:4" x14ac:dyDescent="0.45">
      <c r="A931" s="77" t="str">
        <f t="shared" si="28"/>
        <v/>
      </c>
      <c r="B931" s="84"/>
      <c r="C931" s="92"/>
      <c r="D931" s="78">
        <f t="shared" si="29"/>
        <v>0</v>
      </c>
    </row>
    <row r="932" spans="1:4" x14ac:dyDescent="0.45">
      <c r="A932" s="77" t="str">
        <f t="shared" si="28"/>
        <v/>
      </c>
      <c r="B932" s="84"/>
      <c r="C932" s="92"/>
      <c r="D932" s="78">
        <f t="shared" si="29"/>
        <v>0</v>
      </c>
    </row>
    <row r="933" spans="1:4" x14ac:dyDescent="0.45">
      <c r="A933" s="77" t="str">
        <f t="shared" si="28"/>
        <v/>
      </c>
      <c r="B933" s="84"/>
      <c r="C933" s="92"/>
      <c r="D933" s="78">
        <f t="shared" si="29"/>
        <v>0</v>
      </c>
    </row>
    <row r="934" spans="1:4" x14ac:dyDescent="0.45">
      <c r="A934" s="77" t="str">
        <f t="shared" si="28"/>
        <v/>
      </c>
      <c r="B934" s="84"/>
      <c r="C934" s="92"/>
      <c r="D934" s="78">
        <f t="shared" si="29"/>
        <v>0</v>
      </c>
    </row>
    <row r="935" spans="1:4" x14ac:dyDescent="0.45">
      <c r="A935" s="77" t="str">
        <f t="shared" si="28"/>
        <v/>
      </c>
      <c r="B935" s="84"/>
      <c r="C935" s="92"/>
      <c r="D935" s="78">
        <f t="shared" si="29"/>
        <v>0</v>
      </c>
    </row>
    <row r="936" spans="1:4" x14ac:dyDescent="0.45">
      <c r="A936" s="77" t="str">
        <f t="shared" si="28"/>
        <v/>
      </c>
      <c r="B936" s="84"/>
      <c r="C936" s="92"/>
      <c r="D936" s="78">
        <f t="shared" si="29"/>
        <v>0</v>
      </c>
    </row>
    <row r="937" spans="1:4" x14ac:dyDescent="0.45">
      <c r="A937" s="77" t="str">
        <f t="shared" si="28"/>
        <v/>
      </c>
      <c r="B937" s="84"/>
      <c r="C937" s="92"/>
      <c r="D937" s="78">
        <f t="shared" si="29"/>
        <v>0</v>
      </c>
    </row>
    <row r="938" spans="1:4" x14ac:dyDescent="0.45">
      <c r="A938" s="77" t="str">
        <f t="shared" si="28"/>
        <v/>
      </c>
      <c r="B938" s="84"/>
      <c r="C938" s="92"/>
      <c r="D938" s="78">
        <f t="shared" si="29"/>
        <v>0</v>
      </c>
    </row>
    <row r="939" spans="1:4" x14ac:dyDescent="0.45">
      <c r="A939" s="77" t="str">
        <f t="shared" si="28"/>
        <v/>
      </c>
      <c r="B939" s="84"/>
      <c r="C939" s="92"/>
      <c r="D939" s="78">
        <f t="shared" si="29"/>
        <v>0</v>
      </c>
    </row>
    <row r="940" spans="1:4" x14ac:dyDescent="0.45">
      <c r="A940" s="77" t="str">
        <f t="shared" si="28"/>
        <v/>
      </c>
      <c r="B940" s="84"/>
      <c r="C940" s="92"/>
      <c r="D940" s="78">
        <f t="shared" si="29"/>
        <v>0</v>
      </c>
    </row>
    <row r="941" spans="1:4" x14ac:dyDescent="0.45">
      <c r="A941" s="77" t="str">
        <f t="shared" si="28"/>
        <v/>
      </c>
      <c r="B941" s="84"/>
      <c r="C941" s="92"/>
      <c r="D941" s="78">
        <f t="shared" si="29"/>
        <v>0</v>
      </c>
    </row>
    <row r="942" spans="1:4" x14ac:dyDescent="0.45">
      <c r="A942" s="77" t="str">
        <f t="shared" si="28"/>
        <v/>
      </c>
      <c r="B942" s="84"/>
      <c r="C942" s="92"/>
      <c r="D942" s="78">
        <f t="shared" si="29"/>
        <v>0</v>
      </c>
    </row>
    <row r="943" spans="1:4" x14ac:dyDescent="0.45">
      <c r="A943" s="77" t="str">
        <f t="shared" si="28"/>
        <v/>
      </c>
      <c r="B943" s="84"/>
      <c r="C943" s="92"/>
      <c r="D943" s="78">
        <f t="shared" si="29"/>
        <v>0</v>
      </c>
    </row>
    <row r="944" spans="1:4" x14ac:dyDescent="0.45">
      <c r="A944" s="77" t="str">
        <f t="shared" si="28"/>
        <v/>
      </c>
      <c r="B944" s="84"/>
      <c r="C944" s="92"/>
      <c r="D944" s="78">
        <f t="shared" si="29"/>
        <v>0</v>
      </c>
    </row>
    <row r="945" spans="1:4" x14ac:dyDescent="0.45">
      <c r="A945" s="77" t="str">
        <f t="shared" si="28"/>
        <v/>
      </c>
      <c r="B945" s="84"/>
      <c r="C945" s="92"/>
      <c r="D945" s="78">
        <f t="shared" si="29"/>
        <v>0</v>
      </c>
    </row>
    <row r="946" spans="1:4" x14ac:dyDescent="0.45">
      <c r="A946" s="77" t="str">
        <f t="shared" si="28"/>
        <v/>
      </c>
      <c r="B946" s="84"/>
      <c r="C946" s="92"/>
      <c r="D946" s="78">
        <f t="shared" si="29"/>
        <v>0</v>
      </c>
    </row>
    <row r="947" spans="1:4" x14ac:dyDescent="0.45">
      <c r="A947" s="77" t="str">
        <f t="shared" si="28"/>
        <v/>
      </c>
      <c r="B947" s="84"/>
      <c r="C947" s="92"/>
      <c r="D947" s="78">
        <f t="shared" si="29"/>
        <v>0</v>
      </c>
    </row>
    <row r="948" spans="1:4" x14ac:dyDescent="0.45">
      <c r="A948" s="77" t="str">
        <f t="shared" si="28"/>
        <v/>
      </c>
      <c r="B948" s="84"/>
      <c r="C948" s="92"/>
      <c r="D948" s="78">
        <f t="shared" si="29"/>
        <v>0</v>
      </c>
    </row>
    <row r="949" spans="1:4" x14ac:dyDescent="0.45">
      <c r="A949" s="77" t="str">
        <f t="shared" si="28"/>
        <v/>
      </c>
      <c r="B949" s="84"/>
      <c r="C949" s="92"/>
      <c r="D949" s="78">
        <f t="shared" si="29"/>
        <v>0</v>
      </c>
    </row>
    <row r="950" spans="1:4" x14ac:dyDescent="0.45">
      <c r="A950" s="77" t="str">
        <f t="shared" si="28"/>
        <v/>
      </c>
      <c r="B950" s="84"/>
      <c r="C950" s="92"/>
      <c r="D950" s="78">
        <f t="shared" si="29"/>
        <v>0</v>
      </c>
    </row>
    <row r="951" spans="1:4" x14ac:dyDescent="0.45">
      <c r="A951" s="77" t="str">
        <f t="shared" si="28"/>
        <v/>
      </c>
      <c r="B951" s="84"/>
      <c r="C951" s="92"/>
      <c r="D951" s="78">
        <f t="shared" si="29"/>
        <v>0</v>
      </c>
    </row>
    <row r="952" spans="1:4" x14ac:dyDescent="0.45">
      <c r="A952" s="77" t="str">
        <f t="shared" si="28"/>
        <v/>
      </c>
      <c r="B952" s="84"/>
      <c r="C952" s="92"/>
      <c r="D952" s="78">
        <f t="shared" si="29"/>
        <v>0</v>
      </c>
    </row>
    <row r="953" spans="1:4" x14ac:dyDescent="0.45">
      <c r="A953" s="77" t="str">
        <f t="shared" si="28"/>
        <v/>
      </c>
      <c r="B953" s="84"/>
      <c r="C953" s="92"/>
      <c r="D953" s="78">
        <f t="shared" si="29"/>
        <v>0</v>
      </c>
    </row>
    <row r="954" spans="1:4" x14ac:dyDescent="0.45">
      <c r="A954" s="77" t="str">
        <f t="shared" si="28"/>
        <v/>
      </c>
      <c r="B954" s="84"/>
      <c r="C954" s="92"/>
      <c r="D954" s="78">
        <f t="shared" si="29"/>
        <v>0</v>
      </c>
    </row>
    <row r="955" spans="1:4" x14ac:dyDescent="0.45">
      <c r="A955" s="77" t="str">
        <f t="shared" si="28"/>
        <v/>
      </c>
      <c r="B955" s="84"/>
      <c r="C955" s="92"/>
      <c r="D955" s="78">
        <f t="shared" si="29"/>
        <v>0</v>
      </c>
    </row>
    <row r="956" spans="1:4" x14ac:dyDescent="0.45">
      <c r="A956" s="77" t="str">
        <f t="shared" si="28"/>
        <v/>
      </c>
      <c r="B956" s="84"/>
      <c r="C956" s="92"/>
      <c r="D956" s="78">
        <f t="shared" si="29"/>
        <v>0</v>
      </c>
    </row>
    <row r="957" spans="1:4" x14ac:dyDescent="0.45">
      <c r="A957" s="77" t="str">
        <f t="shared" si="28"/>
        <v/>
      </c>
      <c r="B957" s="84"/>
      <c r="C957" s="92"/>
      <c r="D957" s="78">
        <f t="shared" si="29"/>
        <v>0</v>
      </c>
    </row>
    <row r="958" spans="1:4" x14ac:dyDescent="0.45">
      <c r="A958" s="77" t="str">
        <f t="shared" si="28"/>
        <v/>
      </c>
      <c r="B958" s="84"/>
      <c r="C958" s="92"/>
      <c r="D958" s="78">
        <f t="shared" si="29"/>
        <v>0</v>
      </c>
    </row>
    <row r="959" spans="1:4" x14ac:dyDescent="0.45">
      <c r="A959" s="77" t="str">
        <f t="shared" si="28"/>
        <v/>
      </c>
      <c r="B959" s="84"/>
      <c r="C959" s="92"/>
      <c r="D959" s="78">
        <f t="shared" si="29"/>
        <v>0</v>
      </c>
    </row>
    <row r="960" spans="1:4" x14ac:dyDescent="0.45">
      <c r="A960" s="77" t="str">
        <f t="shared" si="28"/>
        <v/>
      </c>
      <c r="B960" s="84"/>
      <c r="C960" s="92"/>
      <c r="D960" s="78">
        <f t="shared" si="29"/>
        <v>0</v>
      </c>
    </row>
    <row r="961" spans="1:4" x14ac:dyDescent="0.45">
      <c r="A961" s="77" t="str">
        <f t="shared" si="28"/>
        <v/>
      </c>
      <c r="B961" s="84"/>
      <c r="C961" s="92"/>
      <c r="D961" s="78">
        <f t="shared" si="29"/>
        <v>0</v>
      </c>
    </row>
    <row r="962" spans="1:4" x14ac:dyDescent="0.45">
      <c r="A962" s="77" t="str">
        <f t="shared" si="28"/>
        <v/>
      </c>
      <c r="B962" s="84"/>
      <c r="C962" s="92"/>
      <c r="D962" s="78">
        <f t="shared" si="29"/>
        <v>0</v>
      </c>
    </row>
    <row r="963" spans="1:4" x14ac:dyDescent="0.45">
      <c r="A963" s="77" t="str">
        <f t="shared" si="28"/>
        <v/>
      </c>
      <c r="B963" s="84"/>
      <c r="C963" s="92"/>
      <c r="D963" s="78">
        <f t="shared" si="29"/>
        <v>0</v>
      </c>
    </row>
    <row r="964" spans="1:4" x14ac:dyDescent="0.45">
      <c r="A964" s="77" t="str">
        <f t="shared" si="28"/>
        <v/>
      </c>
      <c r="B964" s="84"/>
      <c r="C964" s="92"/>
      <c r="D964" s="78">
        <f t="shared" si="29"/>
        <v>0</v>
      </c>
    </row>
    <row r="965" spans="1:4" x14ac:dyDescent="0.45">
      <c r="A965" s="77" t="str">
        <f t="shared" si="28"/>
        <v/>
      </c>
      <c r="B965" s="84"/>
      <c r="C965" s="92"/>
      <c r="D965" s="78">
        <f t="shared" si="29"/>
        <v>0</v>
      </c>
    </row>
    <row r="966" spans="1:4" x14ac:dyDescent="0.45">
      <c r="A966" s="77" t="str">
        <f t="shared" si="28"/>
        <v/>
      </c>
      <c r="B966" s="84"/>
      <c r="C966" s="92"/>
      <c r="D966" s="78">
        <f t="shared" si="29"/>
        <v>0</v>
      </c>
    </row>
    <row r="967" spans="1:4" x14ac:dyDescent="0.45">
      <c r="A967" s="77" t="str">
        <f t="shared" si="28"/>
        <v/>
      </c>
      <c r="B967" s="84"/>
      <c r="C967" s="92"/>
      <c r="D967" s="78">
        <f t="shared" si="29"/>
        <v>0</v>
      </c>
    </row>
    <row r="968" spans="1:4" x14ac:dyDescent="0.45">
      <c r="A968" s="77" t="str">
        <f t="shared" si="28"/>
        <v/>
      </c>
      <c r="B968" s="84"/>
      <c r="C968" s="92"/>
      <c r="D968" s="78">
        <f t="shared" si="29"/>
        <v>0</v>
      </c>
    </row>
    <row r="969" spans="1:4" x14ac:dyDescent="0.45">
      <c r="A969" s="77" t="str">
        <f t="shared" si="28"/>
        <v/>
      </c>
      <c r="B969" s="84"/>
      <c r="C969" s="92"/>
      <c r="D969" s="78">
        <f t="shared" si="29"/>
        <v>0</v>
      </c>
    </row>
    <row r="970" spans="1:4" x14ac:dyDescent="0.45">
      <c r="A970" s="77" t="str">
        <f t="shared" si="28"/>
        <v/>
      </c>
      <c r="B970" s="84"/>
      <c r="C970" s="92"/>
      <c r="D970" s="78">
        <f t="shared" si="29"/>
        <v>0</v>
      </c>
    </row>
    <row r="971" spans="1:4" x14ac:dyDescent="0.45">
      <c r="A971" s="77" t="str">
        <f t="shared" si="28"/>
        <v/>
      </c>
      <c r="B971" s="84"/>
      <c r="C971" s="92"/>
      <c r="D971" s="78">
        <f t="shared" si="29"/>
        <v>0</v>
      </c>
    </row>
    <row r="972" spans="1:4" x14ac:dyDescent="0.45">
      <c r="A972" s="77" t="str">
        <f t="shared" si="28"/>
        <v/>
      </c>
      <c r="B972" s="84"/>
      <c r="C972" s="92"/>
      <c r="D972" s="78">
        <f t="shared" si="29"/>
        <v>0</v>
      </c>
    </row>
    <row r="973" spans="1:4" x14ac:dyDescent="0.45">
      <c r="A973" s="77" t="str">
        <f t="shared" si="28"/>
        <v/>
      </c>
      <c r="B973" s="84"/>
      <c r="C973" s="92"/>
      <c r="D973" s="78">
        <f t="shared" si="29"/>
        <v>0</v>
      </c>
    </row>
    <row r="974" spans="1:4" x14ac:dyDescent="0.45">
      <c r="A974" s="77" t="str">
        <f t="shared" si="28"/>
        <v/>
      </c>
      <c r="B974" s="84"/>
      <c r="C974" s="92"/>
      <c r="D974" s="78">
        <f t="shared" si="29"/>
        <v>0</v>
      </c>
    </row>
    <row r="975" spans="1:4" x14ac:dyDescent="0.45">
      <c r="A975" s="77" t="str">
        <f t="shared" ref="A975:A1013" si="30">IF(B975="","",(YEAR(B975)-YEAR($B$7))*12+MONTH(B975)-MONTH($B$7)+1)</f>
        <v/>
      </c>
      <c r="B975" s="84"/>
      <c r="C975" s="92"/>
      <c r="D975" s="78">
        <f t="shared" ref="D975:D1013" si="31">IF(OR(B975="",B975&lt;=(DATE(YEAR($B$7),MONTH($B$7),15))),0,IF(DAY($B975)&lt;=15,$C975/((1+$B$6/12)^($A975-1)),$C975/((1+$B$6/12)^$A975)))</f>
        <v>0</v>
      </c>
    </row>
    <row r="976" spans="1:4" x14ac:dyDescent="0.45">
      <c r="A976" s="77" t="str">
        <f t="shared" si="30"/>
        <v/>
      </c>
      <c r="B976" s="84"/>
      <c r="C976" s="92"/>
      <c r="D976" s="78">
        <f t="shared" si="31"/>
        <v>0</v>
      </c>
    </row>
    <row r="977" spans="1:4" x14ac:dyDescent="0.45">
      <c r="A977" s="77" t="str">
        <f t="shared" si="30"/>
        <v/>
      </c>
      <c r="B977" s="84"/>
      <c r="C977" s="92"/>
      <c r="D977" s="78">
        <f t="shared" si="31"/>
        <v>0</v>
      </c>
    </row>
    <row r="978" spans="1:4" x14ac:dyDescent="0.45">
      <c r="A978" s="77" t="str">
        <f t="shared" si="30"/>
        <v/>
      </c>
      <c r="B978" s="84"/>
      <c r="C978" s="92"/>
      <c r="D978" s="78">
        <f t="shared" si="31"/>
        <v>0</v>
      </c>
    </row>
    <row r="979" spans="1:4" x14ac:dyDescent="0.45">
      <c r="A979" s="77" t="str">
        <f t="shared" si="30"/>
        <v/>
      </c>
      <c r="B979" s="84"/>
      <c r="C979" s="92"/>
      <c r="D979" s="78">
        <f t="shared" si="31"/>
        <v>0</v>
      </c>
    </row>
    <row r="980" spans="1:4" x14ac:dyDescent="0.45">
      <c r="A980" s="77" t="str">
        <f t="shared" si="30"/>
        <v/>
      </c>
      <c r="B980" s="84"/>
      <c r="C980" s="92"/>
      <c r="D980" s="78">
        <f t="shared" si="31"/>
        <v>0</v>
      </c>
    </row>
    <row r="981" spans="1:4" x14ac:dyDescent="0.45">
      <c r="A981" s="77" t="str">
        <f t="shared" si="30"/>
        <v/>
      </c>
      <c r="B981" s="84"/>
      <c r="C981" s="92"/>
      <c r="D981" s="78">
        <f t="shared" si="31"/>
        <v>0</v>
      </c>
    </row>
    <row r="982" spans="1:4" x14ac:dyDescent="0.45">
      <c r="A982" s="77" t="str">
        <f t="shared" si="30"/>
        <v/>
      </c>
      <c r="B982" s="84"/>
      <c r="C982" s="92"/>
      <c r="D982" s="78">
        <f t="shared" si="31"/>
        <v>0</v>
      </c>
    </row>
    <row r="983" spans="1:4" x14ac:dyDescent="0.45">
      <c r="A983" s="77" t="str">
        <f t="shared" si="30"/>
        <v/>
      </c>
      <c r="B983" s="84"/>
      <c r="C983" s="92"/>
      <c r="D983" s="78">
        <f t="shared" si="31"/>
        <v>0</v>
      </c>
    </row>
    <row r="984" spans="1:4" x14ac:dyDescent="0.45">
      <c r="A984" s="77" t="str">
        <f t="shared" si="30"/>
        <v/>
      </c>
      <c r="B984" s="84"/>
      <c r="C984" s="92"/>
      <c r="D984" s="78">
        <f t="shared" si="31"/>
        <v>0</v>
      </c>
    </row>
    <row r="985" spans="1:4" x14ac:dyDescent="0.45">
      <c r="A985" s="77" t="str">
        <f t="shared" si="30"/>
        <v/>
      </c>
      <c r="B985" s="84"/>
      <c r="C985" s="92"/>
      <c r="D985" s="78">
        <f t="shared" si="31"/>
        <v>0</v>
      </c>
    </row>
    <row r="986" spans="1:4" x14ac:dyDescent="0.45">
      <c r="A986" s="77" t="str">
        <f t="shared" si="30"/>
        <v/>
      </c>
      <c r="B986" s="84"/>
      <c r="C986" s="92"/>
      <c r="D986" s="78">
        <f t="shared" si="31"/>
        <v>0</v>
      </c>
    </row>
    <row r="987" spans="1:4" x14ac:dyDescent="0.45">
      <c r="A987" s="77" t="str">
        <f t="shared" si="30"/>
        <v/>
      </c>
      <c r="B987" s="84"/>
      <c r="C987" s="92"/>
      <c r="D987" s="78">
        <f t="shared" si="31"/>
        <v>0</v>
      </c>
    </row>
    <row r="988" spans="1:4" x14ac:dyDescent="0.45">
      <c r="A988" s="77" t="str">
        <f t="shared" si="30"/>
        <v/>
      </c>
      <c r="B988" s="84"/>
      <c r="C988" s="92"/>
      <c r="D988" s="78">
        <f t="shared" si="31"/>
        <v>0</v>
      </c>
    </row>
    <row r="989" spans="1:4" x14ac:dyDescent="0.45">
      <c r="A989" s="77" t="str">
        <f t="shared" si="30"/>
        <v/>
      </c>
      <c r="B989" s="84"/>
      <c r="C989" s="92"/>
      <c r="D989" s="78">
        <f t="shared" si="31"/>
        <v>0</v>
      </c>
    </row>
    <row r="990" spans="1:4" x14ac:dyDescent="0.45">
      <c r="A990" s="77" t="str">
        <f t="shared" si="30"/>
        <v/>
      </c>
      <c r="B990" s="84"/>
      <c r="C990" s="92"/>
      <c r="D990" s="78">
        <f t="shared" si="31"/>
        <v>0</v>
      </c>
    </row>
    <row r="991" spans="1:4" x14ac:dyDescent="0.45">
      <c r="A991" s="77" t="str">
        <f t="shared" si="30"/>
        <v/>
      </c>
      <c r="B991" s="84"/>
      <c r="C991" s="92"/>
      <c r="D991" s="78">
        <f t="shared" si="31"/>
        <v>0</v>
      </c>
    </row>
    <row r="992" spans="1:4" x14ac:dyDescent="0.45">
      <c r="A992" s="77" t="str">
        <f t="shared" si="30"/>
        <v/>
      </c>
      <c r="B992" s="84"/>
      <c r="C992" s="92"/>
      <c r="D992" s="78">
        <f t="shared" si="31"/>
        <v>0</v>
      </c>
    </row>
    <row r="993" spans="1:4" x14ac:dyDescent="0.45">
      <c r="A993" s="77" t="str">
        <f t="shared" si="30"/>
        <v/>
      </c>
      <c r="B993" s="84"/>
      <c r="C993" s="92"/>
      <c r="D993" s="78">
        <f t="shared" si="31"/>
        <v>0</v>
      </c>
    </row>
    <row r="994" spans="1:4" x14ac:dyDescent="0.45">
      <c r="A994" s="77" t="str">
        <f t="shared" si="30"/>
        <v/>
      </c>
      <c r="B994" s="84"/>
      <c r="C994" s="92"/>
      <c r="D994" s="78">
        <f t="shared" si="31"/>
        <v>0</v>
      </c>
    </row>
    <row r="995" spans="1:4" x14ac:dyDescent="0.45">
      <c r="A995" s="77" t="str">
        <f t="shared" si="30"/>
        <v/>
      </c>
      <c r="B995" s="84"/>
      <c r="C995" s="92"/>
      <c r="D995" s="78">
        <f t="shared" si="31"/>
        <v>0</v>
      </c>
    </row>
    <row r="996" spans="1:4" x14ac:dyDescent="0.45">
      <c r="A996" s="77" t="str">
        <f t="shared" si="30"/>
        <v/>
      </c>
      <c r="B996" s="84"/>
      <c r="C996" s="92"/>
      <c r="D996" s="78">
        <f t="shared" si="31"/>
        <v>0</v>
      </c>
    </row>
    <row r="997" spans="1:4" x14ac:dyDescent="0.45">
      <c r="A997" s="77" t="str">
        <f t="shared" si="30"/>
        <v/>
      </c>
      <c r="B997" s="84"/>
      <c r="C997" s="92"/>
      <c r="D997" s="78">
        <f t="shared" si="31"/>
        <v>0</v>
      </c>
    </row>
    <row r="998" spans="1:4" x14ac:dyDescent="0.45">
      <c r="A998" s="77" t="str">
        <f t="shared" si="30"/>
        <v/>
      </c>
      <c r="B998" s="84"/>
      <c r="C998" s="92"/>
      <c r="D998" s="78">
        <f t="shared" si="31"/>
        <v>0</v>
      </c>
    </row>
    <row r="999" spans="1:4" x14ac:dyDescent="0.45">
      <c r="A999" s="77" t="str">
        <f t="shared" si="30"/>
        <v/>
      </c>
      <c r="B999" s="84"/>
      <c r="C999" s="92"/>
      <c r="D999" s="78">
        <f t="shared" si="31"/>
        <v>0</v>
      </c>
    </row>
    <row r="1000" spans="1:4" x14ac:dyDescent="0.45">
      <c r="A1000" s="77" t="str">
        <f t="shared" si="30"/>
        <v/>
      </c>
      <c r="B1000" s="84"/>
      <c r="C1000" s="92"/>
      <c r="D1000" s="78">
        <f t="shared" si="31"/>
        <v>0</v>
      </c>
    </row>
    <row r="1001" spans="1:4" x14ac:dyDescent="0.45">
      <c r="A1001" s="77" t="str">
        <f t="shared" si="30"/>
        <v/>
      </c>
      <c r="B1001" s="84"/>
      <c r="C1001" s="92"/>
      <c r="D1001" s="78">
        <f t="shared" si="31"/>
        <v>0</v>
      </c>
    </row>
    <row r="1002" spans="1:4" x14ac:dyDescent="0.45">
      <c r="A1002" s="77" t="str">
        <f t="shared" si="30"/>
        <v/>
      </c>
      <c r="B1002" s="84"/>
      <c r="C1002" s="92"/>
      <c r="D1002" s="78">
        <f t="shared" si="31"/>
        <v>0</v>
      </c>
    </row>
    <row r="1003" spans="1:4" x14ac:dyDescent="0.45">
      <c r="A1003" s="77" t="str">
        <f t="shared" si="30"/>
        <v/>
      </c>
      <c r="B1003" s="84"/>
      <c r="C1003" s="92"/>
      <c r="D1003" s="78">
        <f t="shared" si="31"/>
        <v>0</v>
      </c>
    </row>
    <row r="1004" spans="1:4" x14ac:dyDescent="0.45">
      <c r="A1004" s="77" t="str">
        <f t="shared" si="30"/>
        <v/>
      </c>
      <c r="B1004" s="84"/>
      <c r="C1004" s="92"/>
      <c r="D1004" s="78">
        <f t="shared" si="31"/>
        <v>0</v>
      </c>
    </row>
    <row r="1005" spans="1:4" x14ac:dyDescent="0.45">
      <c r="A1005" s="77" t="str">
        <f t="shared" si="30"/>
        <v/>
      </c>
      <c r="B1005" s="84"/>
      <c r="C1005" s="92"/>
      <c r="D1005" s="78">
        <f t="shared" si="31"/>
        <v>0</v>
      </c>
    </row>
    <row r="1006" spans="1:4" x14ac:dyDescent="0.45">
      <c r="A1006" s="77" t="str">
        <f t="shared" si="30"/>
        <v/>
      </c>
      <c r="B1006" s="84"/>
      <c r="C1006" s="92"/>
      <c r="D1006" s="78">
        <f t="shared" si="31"/>
        <v>0</v>
      </c>
    </row>
    <row r="1007" spans="1:4" x14ac:dyDescent="0.45">
      <c r="A1007" s="77" t="str">
        <f t="shared" si="30"/>
        <v/>
      </c>
      <c r="B1007" s="84"/>
      <c r="C1007" s="92"/>
      <c r="D1007" s="78">
        <f t="shared" si="31"/>
        <v>0</v>
      </c>
    </row>
    <row r="1008" spans="1:4" x14ac:dyDescent="0.45">
      <c r="A1008" s="77" t="str">
        <f t="shared" si="30"/>
        <v/>
      </c>
      <c r="B1008" s="84"/>
      <c r="C1008" s="92"/>
      <c r="D1008" s="78">
        <f t="shared" si="31"/>
        <v>0</v>
      </c>
    </row>
    <row r="1009" spans="1:4" x14ac:dyDescent="0.45">
      <c r="A1009" s="77" t="str">
        <f t="shared" si="30"/>
        <v/>
      </c>
      <c r="B1009" s="84"/>
      <c r="C1009" s="92"/>
      <c r="D1009" s="78">
        <f t="shared" si="31"/>
        <v>0</v>
      </c>
    </row>
    <row r="1010" spans="1:4" x14ac:dyDescent="0.45">
      <c r="A1010" s="77" t="str">
        <f t="shared" si="30"/>
        <v/>
      </c>
      <c r="B1010" s="84"/>
      <c r="C1010" s="92"/>
      <c r="D1010" s="78">
        <f t="shared" si="31"/>
        <v>0</v>
      </c>
    </row>
    <row r="1011" spans="1:4" x14ac:dyDescent="0.45">
      <c r="A1011" s="77" t="str">
        <f t="shared" si="30"/>
        <v/>
      </c>
      <c r="B1011" s="84"/>
      <c r="C1011" s="92"/>
      <c r="D1011" s="78">
        <f t="shared" si="31"/>
        <v>0</v>
      </c>
    </row>
    <row r="1012" spans="1:4" x14ac:dyDescent="0.45">
      <c r="A1012" s="77" t="str">
        <f t="shared" si="30"/>
        <v/>
      </c>
      <c r="B1012" s="84"/>
      <c r="C1012" s="92"/>
      <c r="D1012" s="78">
        <f t="shared" si="31"/>
        <v>0</v>
      </c>
    </row>
    <row r="1013" spans="1:4" x14ac:dyDescent="0.45">
      <c r="A1013" s="77" t="str">
        <f t="shared" si="30"/>
        <v/>
      </c>
      <c r="B1013" s="84"/>
      <c r="C1013" s="92"/>
      <c r="D1013" s="78">
        <f t="shared" si="31"/>
        <v>0</v>
      </c>
    </row>
  </sheetData>
  <mergeCells count="7">
    <mergeCell ref="D11:E11"/>
    <mergeCell ref="A1:G1"/>
    <mergeCell ref="A2:G2"/>
    <mergeCell ref="D7:E7"/>
    <mergeCell ref="D8:E8"/>
    <mergeCell ref="D9:E9"/>
    <mergeCell ref="D10:E10"/>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Transition Leases</vt:lpstr>
      <vt:lpstr>Post-Transition Leases</vt:lpstr>
      <vt:lpstr>'Post-Transition Leases'!Print_Area</vt:lpstr>
      <vt:lpstr>'Transition Leases'!Print_Area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Behrens</dc:creator>
  <cp:lastModifiedBy>Timothy</cp:lastModifiedBy>
  <cp:lastPrinted>2022-02-04T17:34:29Z</cp:lastPrinted>
  <dcterms:created xsi:type="dcterms:W3CDTF">2022-02-04T15:10:20Z</dcterms:created>
  <dcterms:modified xsi:type="dcterms:W3CDTF">2022-09-27T22:04:49Z</dcterms:modified>
</cp:coreProperties>
</file>